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<sst xmlns="http://schemas.openxmlformats.org/spreadsheetml/2006/main" count="23" uniqueCount="23">
  <si>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附表3</t>
  </si>
  <si>
    <t>2021年度盟市巡游出租车补贴资金分配表</t>
  </si>
  <si>
    <t>序号</t>
  </si>
  <si>
    <t>盟市</t>
  </si>
  <si>
    <t>里程数（公里）</t>
  </si>
  <si>
    <t>分配盟市金额（万元）</t>
  </si>
  <si>
    <t>2021年盟市基数占比</t>
  </si>
  <si>
    <t>2020年盟市基数占比</t>
  </si>
  <si>
    <t>呼和浩特</t>
  </si>
  <si>
    <t>包头</t>
  </si>
  <si>
    <t>呼伦贝尔</t>
  </si>
  <si>
    <t>兴安盟</t>
  </si>
  <si>
    <t>通辽</t>
  </si>
  <si>
    <t>赤峰</t>
  </si>
  <si>
    <t>锡林郭勒盟</t>
  </si>
  <si>
    <t>乌兰察布</t>
  </si>
  <si>
    <t>鄂尔多斯</t>
  </si>
  <si>
    <t>巴彦淖尔</t>
  </si>
  <si>
    <t>乌海</t>
  </si>
  <si>
    <t>阿拉善</t>
  </si>
  <si>
    <t>满洲里</t>
  </si>
  <si>
    <t>二连浩特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</si>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</sst>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公文小标宋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7.00390625" style="0" customWidth="1"/>
    <col min="2" max="2" width="16.375" style="0" customWidth="1"/>
    <col min="3" max="3" width="22.375" style="2" customWidth="1"/>
    <col min="4" max="4" width="24.625" style="3" customWidth="1"/>
    <col min="5" max="5" width="21.50390625" style="3" customWidth="1"/>
    <col min="6" max="6" width="23.00390625" style="3" customWidth="1"/>
    <col min="9" max="9" width="24.625" style="0" customWidth="1"/>
  </cols>
  <sheetData>
    <row r="1" ht="26.25" customHeight="1">
      <c r="A1" s="4" t="s">
        <v>0</v>
      </c>
    </row>
    <row r="2" spans="1:6" ht="28.5" customHeight="1">
      <c r="A2" s="5" t="s">
        <v>1</v>
      </c>
      <c r="B2" s="5"/>
      <c r="C2" s="5"/>
      <c r="D2" s="5"/>
      <c r="E2" s="5"/>
      <c r="F2" s="5"/>
    </row>
    <row r="3" spans="1:6" s="1" customFormat="1" ht="27.75" customHeight="1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9" ht="22.5" customHeight="1">
      <c r="A4" s="9">
        <v>1</v>
      </c>
      <c r="B4" s="9" t="s">
        <v>8</v>
      </c>
      <c r="C4" s="10">
        <v>724024213.12</v>
      </c>
      <c r="D4" s="10">
        <f aca="true" t="shared" si="0" ref="D4:D17">20059*E4</f>
        <v>2327.9598510558817</v>
      </c>
      <c r="E4" s="11">
        <f>C4/C18</f>
        <v>0.11605562844886991</v>
      </c>
      <c r="F4" s="11">
        <v>0.10060000000000001</v>
      </c>
      <c r="I4" s="15"/>
    </row>
    <row r="5" spans="1:6" ht="22.5" customHeight="1">
      <c r="A5" s="9">
        <v>2</v>
      </c>
      <c r="B5" s="9" t="s">
        <v>9</v>
      </c>
      <c r="C5" s="12">
        <v>602842340.83</v>
      </c>
      <c r="D5" s="10">
        <f t="shared" si="0"/>
        <v>1938.3229739254411</v>
      </c>
      <c r="E5" s="11">
        <f>C5/C18</f>
        <v>0.09663108698965259</v>
      </c>
      <c r="F5" s="11">
        <v>0.10460000000000001</v>
      </c>
    </row>
    <row r="6" spans="1:6" ht="22.5" customHeight="1">
      <c r="A6" s="9">
        <v>3</v>
      </c>
      <c r="B6" s="9" t="s">
        <v>10</v>
      </c>
      <c r="C6" s="10">
        <v>773353087.93</v>
      </c>
      <c r="D6" s="10">
        <f t="shared" si="0"/>
        <v>2486.5673091691765</v>
      </c>
      <c r="E6" s="11">
        <f>C6/C18</f>
        <v>0.12396267556554047</v>
      </c>
      <c r="F6" s="11">
        <v>0.1265</v>
      </c>
    </row>
    <row r="7" spans="1:6" ht="22.5" customHeight="1">
      <c r="A7" s="9">
        <v>4</v>
      </c>
      <c r="B7" s="9" t="s">
        <v>11</v>
      </c>
      <c r="C7" s="10">
        <v>430786846.36999947</v>
      </c>
      <c r="D7" s="10">
        <f t="shared" si="0"/>
        <v>1385.1118022569826</v>
      </c>
      <c r="E7" s="11">
        <f>C7/C18</f>
        <v>0.06905188704606324</v>
      </c>
      <c r="F7" s="11">
        <v>0.0643</v>
      </c>
    </row>
    <row r="8" spans="1:6" ht="22.5" customHeight="1">
      <c r="A8" s="9">
        <v>5</v>
      </c>
      <c r="B8" s="9" t="s">
        <v>12</v>
      </c>
      <c r="C8" s="10">
        <v>773735924.150001</v>
      </c>
      <c r="D8" s="10">
        <f t="shared" si="0"/>
        <v>2487.7982450046675</v>
      </c>
      <c r="E8" s="11">
        <f>C8/C18</f>
        <v>0.12402404132831484</v>
      </c>
      <c r="F8" s="11">
        <v>0.10339999999999999</v>
      </c>
    </row>
    <row r="9" spans="1:6" ht="22.5" customHeight="1">
      <c r="A9" s="9">
        <v>6</v>
      </c>
      <c r="B9" s="9" t="s">
        <v>13</v>
      </c>
      <c r="C9" s="10">
        <v>902496512.1600007</v>
      </c>
      <c r="D9" s="10">
        <f t="shared" si="0"/>
        <v>2901.803017019033</v>
      </c>
      <c r="E9" s="11">
        <f>C9/C18</f>
        <v>0.14466339383912624</v>
      </c>
      <c r="F9" s="11">
        <v>0.1394</v>
      </c>
    </row>
    <row r="10" spans="1:6" ht="22.5" customHeight="1">
      <c r="A10" s="9">
        <v>7</v>
      </c>
      <c r="B10" s="9" t="s">
        <v>14</v>
      </c>
      <c r="C10" s="10">
        <v>312809948.8</v>
      </c>
      <c r="D10" s="10">
        <f t="shared" si="0"/>
        <v>1005.7799015853526</v>
      </c>
      <c r="E10" s="11">
        <f>C10/C18</f>
        <v>0.05014107889652289</v>
      </c>
      <c r="F10" s="11">
        <v>0.07150000000000001</v>
      </c>
    </row>
    <row r="11" spans="1:6" ht="22.5" customHeight="1">
      <c r="A11" s="9">
        <v>8</v>
      </c>
      <c r="B11" s="9" t="s">
        <v>15</v>
      </c>
      <c r="C11" s="10">
        <v>373580819</v>
      </c>
      <c r="D11" s="10">
        <f t="shared" si="0"/>
        <v>1201.176883310162</v>
      </c>
      <c r="E11" s="11">
        <f>C11/C18</f>
        <v>0.05988219169999313</v>
      </c>
      <c r="F11" s="11">
        <v>0.0479</v>
      </c>
    </row>
    <row r="12" spans="1:6" ht="22.5" customHeight="1">
      <c r="A12" s="9">
        <v>9</v>
      </c>
      <c r="B12" s="9" t="s">
        <v>16</v>
      </c>
      <c r="C12" s="10">
        <v>735778049.6299989</v>
      </c>
      <c r="D12" s="10">
        <f t="shared" si="0"/>
        <v>2365.7520394873163</v>
      </c>
      <c r="E12" s="11">
        <f>C12/C18</f>
        <v>0.11793967991860592</v>
      </c>
      <c r="F12" s="11">
        <v>0.125</v>
      </c>
    </row>
    <row r="13" spans="1:6" ht="22.5" customHeight="1">
      <c r="A13" s="9">
        <v>10</v>
      </c>
      <c r="B13" s="9" t="s">
        <v>17</v>
      </c>
      <c r="C13" s="10">
        <v>263061132.4</v>
      </c>
      <c r="D13" s="10">
        <f t="shared" si="0"/>
        <v>845.822202494486</v>
      </c>
      <c r="E13" s="11">
        <f>C13/C18</f>
        <v>0.04216671830572242</v>
      </c>
      <c r="F13" s="11">
        <v>0.0454</v>
      </c>
    </row>
    <row r="14" spans="1:6" ht="22.5" customHeight="1">
      <c r="A14" s="9">
        <v>11</v>
      </c>
      <c r="B14" s="9" t="s">
        <v>18</v>
      </c>
      <c r="C14" s="10">
        <v>124544822</v>
      </c>
      <c r="D14" s="10">
        <f t="shared" si="0"/>
        <v>400.44979162160604</v>
      </c>
      <c r="E14" s="11">
        <f>C14/C18</f>
        <v>0.019963596970018746</v>
      </c>
      <c r="F14" s="11">
        <v>0.0172</v>
      </c>
    </row>
    <row r="15" spans="1:6" ht="22.5" customHeight="1">
      <c r="A15" s="9">
        <v>12</v>
      </c>
      <c r="B15" s="9" t="s">
        <v>19</v>
      </c>
      <c r="C15" s="12">
        <v>106710860</v>
      </c>
      <c r="D15" s="10">
        <f t="shared" si="0"/>
        <v>343.1081354049578</v>
      </c>
      <c r="E15" s="11">
        <f>C15/C18</f>
        <v>0.01710494717607846</v>
      </c>
      <c r="F15" s="11">
        <v>0.022099999999999998</v>
      </c>
    </row>
    <row r="16" spans="1:6" ht="22.5" customHeight="1">
      <c r="A16" s="9">
        <v>13</v>
      </c>
      <c r="B16" s="9" t="s">
        <v>20</v>
      </c>
      <c r="C16" s="12">
        <v>99276105</v>
      </c>
      <c r="D16" s="10">
        <f t="shared" si="0"/>
        <v>319.20311837817457</v>
      </c>
      <c r="E16" s="11">
        <f>C16/C18</f>
        <v>0.015913211943674888</v>
      </c>
      <c r="F16" s="11">
        <v>0.0199</v>
      </c>
    </row>
    <row r="17" spans="1:6" ht="22.5" customHeight="1">
      <c r="A17" s="9">
        <v>14</v>
      </c>
      <c r="B17" s="9" t="s">
        <v>21</v>
      </c>
      <c r="C17" s="12">
        <v>15595629</v>
      </c>
      <c r="D17" s="10">
        <f t="shared" si="0"/>
        <v>50.144729286761326</v>
      </c>
      <c r="E17" s="11">
        <f>C17/C18</f>
        <v>0.0024998618718162086</v>
      </c>
      <c r="F17" s="11">
        <v>0.006999999999999999</v>
      </c>
    </row>
    <row r="18" spans="1:6" ht="22.5" customHeight="1">
      <c r="A18" s="13" t="s">
        <v>22</v>
      </c>
      <c r="B18" s="14"/>
      <c r="C18" s="10">
        <f>SUM(C4:C17)</f>
        <v>6238596290.39</v>
      </c>
      <c r="D18" s="10">
        <f>SUM(D4:D17)</f>
        <v>20058.999999999993</v>
      </c>
      <c r="E18" s="11"/>
      <c r="F18" s="11"/>
    </row>
  </sheetData>
  <sheetProtection/>
  <mergeCells count="2">
    <mergeCell ref="A2:F2"/>
    <mergeCell ref="A18:B1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小麦迪</cp:lastModifiedBy>
  <dcterms:created xsi:type="dcterms:W3CDTF">2022-08-16T07:27:47Z</dcterms:created>
  <dcterms:modified xsi:type="dcterms:W3CDTF">2022-08-29T09:10:37Z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E484BB49C4D444EEA2E18B3BC9AA7B32</vt:lpwstr>
  </property>
</Properties>
</file>