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<sst xmlns="http://schemas.openxmlformats.org/spreadsheetml/2006/main" count="23" uniqueCount="23">
  <si>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附表6</t>
  </si>
  <si>
    <t>2021年度盟市中心城区新能源公交车占比专项奖励资金分配表</t>
  </si>
  <si>
    <t>序号</t>
  </si>
  <si>
    <t>盟市</t>
  </si>
  <si>
    <t>公交车数</t>
  </si>
  <si>
    <t>新能源公交车数</t>
  </si>
  <si>
    <t>占比</t>
  </si>
  <si>
    <t>分配盟市专项奖励资金（万元）</t>
  </si>
  <si>
    <t>备注</t>
  </si>
  <si>
    <t>呼和浩特</t>
  </si>
  <si>
    <t>盟市所在地中心城区新能源公交车推广率100%的，给予300万元/年专项奖励；                              推广率90%-100%的给予200万元/年专项奖励；                                  推广率90%-100%的给予100万元/年专项奖励。</t>
  </si>
  <si>
    <t>包头</t>
  </si>
  <si>
    <t>乌海</t>
  </si>
  <si>
    <t>赤峰</t>
  </si>
  <si>
    <t>通辽</t>
  </si>
  <si>
    <t>鄂尔多斯</t>
  </si>
  <si>
    <t>呼伦贝尔</t>
  </si>
  <si>
    <t>巴彦淖尔</t>
  </si>
  <si>
    <t>乌兰察布</t>
  </si>
  <si>
    <t>兴安盟</t>
  </si>
  <si>
    <t>锡林郭勒盟</t>
  </si>
  <si>
    <t>阿拉善盟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</si>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</sst>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公文小标宋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zoomScale="115" zoomScaleNormal="115" workbookViewId="0">
      <selection activeCell="G4" sqref="G4:G15"/>
    </sheetView>
  </sheetViews>
  <sheetFormatPr defaultColWidth="9" defaultRowHeight="13.5" outlineLevelCol="6"/>
  <cols>
    <col min="2" max="2" width="14.1166666666667" customWidth="1"/>
    <col min="3" max="3" width="13.65" customWidth="1"/>
    <col min="4" max="4" width="18.075" customWidth="1"/>
    <col min="5" max="5" width="11.725" customWidth="1"/>
    <col min="6" max="6" width="22.3916666666667" customWidth="1"/>
    <col min="7" max="7" width="38.9083333333333" customWidth="1"/>
  </cols>
  <sheetData>
    <row r="1" ht="14.25" spans="1:2">
      <c r="A1" s="1" t="s">
        <v>0</v>
      </c>
      <c r="B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3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</row>
    <row r="4" ht="25" customHeight="1" spans="1:7">
      <c r="A4" s="5">
        <v>1</v>
      </c>
      <c r="B4" s="5" t="s">
        <v>9</v>
      </c>
      <c r="C4" s="5">
        <v>3407</v>
      </c>
      <c r="D4" s="5">
        <v>1986</v>
      </c>
      <c r="E4" s="6">
        <f>D4/C4</f>
        <v>0.582917522747285</v>
      </c>
      <c r="F4" s="5">
        <v>0</v>
      </c>
      <c r="G4" s="7" t="s">
        <v>10</v>
      </c>
    </row>
    <row r="5" ht="25" customHeight="1" spans="1:7">
      <c r="A5" s="5">
        <v>2</v>
      </c>
      <c r="B5" s="5" t="s">
        <v>11</v>
      </c>
      <c r="C5" s="5">
        <v>1277</v>
      </c>
      <c r="D5" s="5">
        <v>780</v>
      </c>
      <c r="E5" s="6">
        <f t="shared" ref="E5:E15" si="0">D5/C5</f>
        <v>0.610806577916993</v>
      </c>
      <c r="F5" s="5">
        <v>0</v>
      </c>
      <c r="G5" s="7"/>
    </row>
    <row r="6" ht="25" customHeight="1" spans="1:7">
      <c r="A6" s="5">
        <v>3</v>
      </c>
      <c r="B6" s="5" t="s">
        <v>12</v>
      </c>
      <c r="C6" s="5">
        <v>370</v>
      </c>
      <c r="D6" s="5">
        <v>185</v>
      </c>
      <c r="E6" s="6">
        <f t="shared" si="0"/>
        <v>0.5</v>
      </c>
      <c r="F6" s="5">
        <v>0</v>
      </c>
      <c r="G6" s="7"/>
    </row>
    <row r="7" ht="25" customHeight="1" spans="1:7">
      <c r="A7" s="5">
        <v>4</v>
      </c>
      <c r="B7" s="5" t="s">
        <v>13</v>
      </c>
      <c r="C7" s="5">
        <v>688</v>
      </c>
      <c r="D7" s="5">
        <v>446</v>
      </c>
      <c r="E7" s="6">
        <f t="shared" si="0"/>
        <v>0.648255813953488</v>
      </c>
      <c r="F7" s="5">
        <v>0</v>
      </c>
      <c r="G7" s="7"/>
    </row>
    <row r="8" ht="25" customHeight="1" spans="1:7">
      <c r="A8" s="5">
        <v>5</v>
      </c>
      <c r="B8" s="5" t="s">
        <v>14</v>
      </c>
      <c r="C8" s="5">
        <v>562</v>
      </c>
      <c r="D8" s="5">
        <v>374</v>
      </c>
      <c r="E8" s="6">
        <f t="shared" si="0"/>
        <v>0.665480427046263</v>
      </c>
      <c r="F8" s="5">
        <v>0</v>
      </c>
      <c r="G8" s="7"/>
    </row>
    <row r="9" ht="25" customHeight="1" spans="1:7">
      <c r="A9" s="5">
        <v>6</v>
      </c>
      <c r="B9" s="5" t="s">
        <v>15</v>
      </c>
      <c r="C9" s="5">
        <v>580</v>
      </c>
      <c r="D9" s="5">
        <v>357</v>
      </c>
      <c r="E9" s="6">
        <f t="shared" si="0"/>
        <v>0.61551724137931</v>
      </c>
      <c r="F9" s="5">
        <v>0</v>
      </c>
      <c r="G9" s="7"/>
    </row>
    <row r="10" ht="25" customHeight="1" spans="1:7">
      <c r="A10" s="5">
        <v>7</v>
      </c>
      <c r="B10" s="5" t="s">
        <v>16</v>
      </c>
      <c r="C10" s="5">
        <v>214</v>
      </c>
      <c r="D10" s="5">
        <v>91</v>
      </c>
      <c r="E10" s="6">
        <f t="shared" si="0"/>
        <v>0.425233644859813</v>
      </c>
      <c r="F10" s="5">
        <v>0</v>
      </c>
      <c r="G10" s="7"/>
    </row>
    <row r="11" ht="25" customHeight="1" spans="1:7">
      <c r="A11" s="5">
        <v>8</v>
      </c>
      <c r="B11" s="5" t="s">
        <v>17</v>
      </c>
      <c r="C11" s="5">
        <v>240</v>
      </c>
      <c r="D11" s="5">
        <v>208</v>
      </c>
      <c r="E11" s="6">
        <f t="shared" si="0"/>
        <v>0.866666666666667</v>
      </c>
      <c r="F11" s="5">
        <v>100</v>
      </c>
      <c r="G11" s="7"/>
    </row>
    <row r="12" ht="25" customHeight="1" spans="1:7">
      <c r="A12" s="5">
        <v>9</v>
      </c>
      <c r="B12" s="5" t="s">
        <v>18</v>
      </c>
      <c r="C12" s="5">
        <v>617</v>
      </c>
      <c r="D12" s="5">
        <v>479</v>
      </c>
      <c r="E12" s="6">
        <f t="shared" si="0"/>
        <v>0.776337115072934</v>
      </c>
      <c r="F12" s="5">
        <v>0</v>
      </c>
      <c r="G12" s="7"/>
    </row>
    <row r="13" ht="25" customHeight="1" spans="1:7">
      <c r="A13" s="5">
        <v>10</v>
      </c>
      <c r="B13" s="5" t="s">
        <v>19</v>
      </c>
      <c r="C13" s="5">
        <v>149</v>
      </c>
      <c r="D13" s="5">
        <v>30</v>
      </c>
      <c r="E13" s="6">
        <f t="shared" si="0"/>
        <v>0.201342281879195</v>
      </c>
      <c r="F13" s="5">
        <v>0</v>
      </c>
      <c r="G13" s="7"/>
    </row>
    <row r="14" ht="25" customHeight="1" spans="1:7">
      <c r="A14" s="5">
        <v>11</v>
      </c>
      <c r="B14" s="5" t="s">
        <v>20</v>
      </c>
      <c r="C14" s="5">
        <v>152</v>
      </c>
      <c r="D14" s="5">
        <v>80</v>
      </c>
      <c r="E14" s="6">
        <f t="shared" si="0"/>
        <v>0.526315789473684</v>
      </c>
      <c r="F14" s="5">
        <v>0</v>
      </c>
      <c r="G14" s="7"/>
    </row>
    <row r="15" ht="25" customHeight="1" spans="1:7">
      <c r="A15" s="5">
        <v>12</v>
      </c>
      <c r="B15" s="5" t="s">
        <v>21</v>
      </c>
      <c r="C15" s="5">
        <v>59</v>
      </c>
      <c r="D15" s="5">
        <v>44</v>
      </c>
      <c r="E15" s="6">
        <f t="shared" si="0"/>
        <v>0.745762711864407</v>
      </c>
      <c r="F15" s="5">
        <v>0</v>
      </c>
      <c r="G15" s="7"/>
    </row>
    <row r="16" ht="26" customHeight="1" spans="1:7">
      <c r="A16" s="8" t="s">
        <v>22</v>
      </c>
      <c r="B16" s="9"/>
      <c r="C16" s="10">
        <f>SUM(C4:C15)</f>
        <v>8315</v>
      </c>
      <c r="D16" s="10">
        <f>SUM(D4:D15)</f>
        <v>5060</v>
      </c>
      <c r="E16" s="10"/>
      <c r="F16" s="10">
        <v>100</v>
      </c>
      <c r="G16" s="10"/>
    </row>
  </sheetData>
  <mergeCells count="3">
    <mergeCell ref="A2:G2"/>
    <mergeCell ref="A16:B16"/>
    <mergeCell ref="G4:G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小麦迪</cp:lastModifiedBy>
  <dcterms:created xsi:type="dcterms:W3CDTF">2022-08-25T02:43:00Z</dcterms:created>
  <dcterms:modified xsi:type="dcterms:W3CDTF">2022-09-01T06:52:13Z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B43FB1D707904D66B77F0FCA121C8D4F</vt:lpwstr>
  </property>
  <property fmtid="{D5CDD505-2E9C-101B-9397-08002B2CF9AE}" pid="3" name="KSOProductBuildVer">
    <vt:lpwstr>2052-11.1.0.12313</vt:lpwstr>
  </property>
</Properties>
</file>