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补贴额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<sst xmlns="http://schemas.openxmlformats.org/spreadsheetml/2006/main" count="23" uniqueCount="23">
  <si>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附表4</t>
  </si>
  <si>
    <t>2021年度盟市新能源公交运营补贴资金分配表</t>
  </si>
  <si>
    <t>序号</t>
  </si>
  <si>
    <t>盟市</t>
  </si>
  <si>
    <t>车辆数（辆）</t>
  </si>
  <si>
    <t>总运营标台里程</t>
  </si>
  <si>
    <t>分配盟市金额（万元）</t>
  </si>
  <si>
    <t>盟市资金占比</t>
  </si>
  <si>
    <t>呼和浩特市</t>
  </si>
  <si>
    <t>包头市</t>
  </si>
  <si>
    <t>呼伦贝尔市</t>
  </si>
  <si>
    <t>兴安盟</t>
  </si>
  <si>
    <t>通辽市</t>
  </si>
  <si>
    <t>赤峰市</t>
  </si>
  <si>
    <t>锡林郭勒盟</t>
  </si>
  <si>
    <t>乌兰察布市</t>
  </si>
  <si>
    <t>鄂尔多斯市</t>
  </si>
  <si>
    <t>巴彦淖尔市</t>
  </si>
  <si>
    <t>乌海市</t>
  </si>
  <si>
    <t>阿拉善盟</t>
  </si>
  <si>
    <t>满洲里</t>
  </si>
  <si>
    <t>二连浩特</t>
  </si>
  <si>
    <t>合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</si>
</sst>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方正公文小标宋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6" fontId="43" fillId="0" borderId="0" xfId="0" applyNumberFormat="1" applyFont="1" applyAlignment="1">
      <alignment vertical="center"/>
    </xf>
    <xf numFmtId="177" fontId="4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workbookViewId="0" topLeftCell="A1">
      <selection activeCell="I3" sqref="I3"/>
    </sheetView>
  </sheetViews>
  <sheetFormatPr defaultColWidth="9.00390625" defaultRowHeight="15"/>
  <cols>
    <col min="1" max="1" width="7.140625" style="1" customWidth="1"/>
    <col min="2" max="2" width="20.421875" style="1" customWidth="1"/>
    <col min="3" max="3" width="20.28125" style="2" customWidth="1"/>
    <col min="4" max="4" width="21.8515625" style="2" customWidth="1"/>
    <col min="5" max="5" width="22.421875" style="1" customWidth="1"/>
    <col min="6" max="6" width="22.28125" style="3" customWidth="1"/>
    <col min="7" max="7" width="17.140625" style="1" customWidth="1"/>
    <col min="8" max="16384" width="9.00390625" style="1" customWidth="1"/>
  </cols>
  <sheetData>
    <row r="1" ht="27.75" customHeight="1">
      <c r="A1" s="4" t="s">
        <v>0</v>
      </c>
    </row>
    <row r="2" spans="1:6" ht="34.5" customHeight="1">
      <c r="A2" s="5" t="s">
        <v>1</v>
      </c>
      <c r="B2" s="5"/>
      <c r="C2" s="5"/>
      <c r="D2" s="5"/>
      <c r="E2" s="5"/>
      <c r="F2" s="5"/>
    </row>
    <row r="3" spans="1:6" ht="40.5" customHeight="1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8" t="s">
        <v>7</v>
      </c>
    </row>
    <row r="4" spans="1:6" ht="22.5" customHeight="1">
      <c r="A4" s="9">
        <v>1</v>
      </c>
      <c r="B4" s="10" t="s">
        <v>8</v>
      </c>
      <c r="C4" s="11">
        <v>1992</v>
      </c>
      <c r="D4" s="12">
        <v>118345723.8</v>
      </c>
      <c r="E4" s="10">
        <v>9505.179558981597</v>
      </c>
      <c r="F4" s="13">
        <f>E4/E18</f>
        <v>0.30609344367515134</v>
      </c>
    </row>
    <row r="5" spans="1:6" ht="22.5" customHeight="1">
      <c r="A5" s="9">
        <v>2</v>
      </c>
      <c r="B5" s="10" t="s">
        <v>9</v>
      </c>
      <c r="C5" s="11">
        <v>845</v>
      </c>
      <c r="D5" s="12">
        <v>59315702.8</v>
      </c>
      <c r="E5" s="10">
        <v>4764.062339169959</v>
      </c>
      <c r="F5" s="13">
        <f>E5/31053.2</f>
        <v>0.15341614838953663</v>
      </c>
    </row>
    <row r="6" spans="1:6" ht="22.5" customHeight="1">
      <c r="A6" s="9">
        <v>3</v>
      </c>
      <c r="B6" s="10" t="s">
        <v>10</v>
      </c>
      <c r="C6" s="11">
        <v>97</v>
      </c>
      <c r="D6" s="12">
        <v>4272429.81</v>
      </c>
      <c r="E6" s="10">
        <v>343.15</v>
      </c>
      <c r="F6" s="13">
        <f>E6/31053.2</f>
        <v>0.011050390941996314</v>
      </c>
    </row>
    <row r="7" spans="1:6" ht="22.5" customHeight="1">
      <c r="A7" s="9">
        <v>4</v>
      </c>
      <c r="B7" s="10" t="s">
        <v>11</v>
      </c>
      <c r="C7" s="11">
        <v>175</v>
      </c>
      <c r="D7" s="12">
        <v>9759404.47</v>
      </c>
      <c r="E7" s="10">
        <v>783.8465885805501</v>
      </c>
      <c r="F7" s="13">
        <f aca="true" t="shared" si="0" ref="F7:F18">E7/31053.2</f>
        <v>0.025242055201414027</v>
      </c>
    </row>
    <row r="8" spans="1:6" ht="22.5" customHeight="1">
      <c r="A8" s="9">
        <v>5</v>
      </c>
      <c r="B8" s="10" t="s">
        <v>12</v>
      </c>
      <c r="C8" s="11">
        <v>634</v>
      </c>
      <c r="D8" s="12">
        <v>38174914.07</v>
      </c>
      <c r="E8" s="10">
        <v>3066.096528317062</v>
      </c>
      <c r="F8" s="13">
        <f t="shared" si="0"/>
        <v>0.098736894372144</v>
      </c>
    </row>
    <row r="9" spans="1:6" ht="22.5" customHeight="1">
      <c r="A9" s="9">
        <v>6</v>
      </c>
      <c r="B9" s="10" t="s">
        <v>13</v>
      </c>
      <c r="C9" s="11">
        <v>676</v>
      </c>
      <c r="D9" s="12">
        <v>42963042.72</v>
      </c>
      <c r="E9" s="10">
        <v>3450.664902211237</v>
      </c>
      <c r="F9" s="13">
        <f t="shared" si="0"/>
        <v>0.11112107293970466</v>
      </c>
    </row>
    <row r="10" spans="1:6" ht="22.5" customHeight="1">
      <c r="A10" s="9">
        <v>7</v>
      </c>
      <c r="B10" s="10" t="s">
        <v>14</v>
      </c>
      <c r="C10" s="11">
        <v>112</v>
      </c>
      <c r="D10" s="12">
        <v>8412456.25</v>
      </c>
      <c r="E10" s="10">
        <v>675.66</v>
      </c>
      <c r="F10" s="13">
        <f t="shared" si="0"/>
        <v>0.021758144088209908</v>
      </c>
    </row>
    <row r="11" spans="1:6" ht="22.5" customHeight="1">
      <c r="A11" s="9">
        <v>8</v>
      </c>
      <c r="B11" s="10" t="s">
        <v>15</v>
      </c>
      <c r="C11" s="11">
        <v>572</v>
      </c>
      <c r="D11" s="12">
        <v>31854059.8</v>
      </c>
      <c r="E11" s="10">
        <v>2558.4241521522713</v>
      </c>
      <c r="F11" s="13">
        <f t="shared" si="0"/>
        <v>0.08238842219649734</v>
      </c>
    </row>
    <row r="12" spans="1:6" ht="22.5" customHeight="1">
      <c r="A12" s="9">
        <v>9</v>
      </c>
      <c r="B12" s="10" t="s">
        <v>16</v>
      </c>
      <c r="C12" s="11">
        <v>567</v>
      </c>
      <c r="D12" s="12">
        <v>38831635.49</v>
      </c>
      <c r="E12" s="10">
        <v>3118.8424559155965</v>
      </c>
      <c r="F12" s="13">
        <f t="shared" si="0"/>
        <v>0.10043546094816626</v>
      </c>
    </row>
    <row r="13" spans="1:6" ht="22.5" customHeight="1">
      <c r="A13" s="9">
        <v>10</v>
      </c>
      <c r="B13" s="10" t="s">
        <v>17</v>
      </c>
      <c r="C13" s="11">
        <v>416</v>
      </c>
      <c r="D13" s="12">
        <v>21003033.59</v>
      </c>
      <c r="E13" s="10">
        <v>1686.9017240586625</v>
      </c>
      <c r="F13" s="13">
        <f t="shared" si="0"/>
        <v>0.054322959439241765</v>
      </c>
    </row>
    <row r="14" spans="1:6" ht="22.5" customHeight="1">
      <c r="A14" s="9">
        <v>11</v>
      </c>
      <c r="B14" s="10" t="s">
        <v>18</v>
      </c>
      <c r="C14" s="11">
        <v>100</v>
      </c>
      <c r="D14" s="12">
        <v>7959882.19</v>
      </c>
      <c r="E14" s="10">
        <v>639.3142654671204</v>
      </c>
      <c r="F14" s="13">
        <f t="shared" si="0"/>
        <v>0.0205877096552729</v>
      </c>
    </row>
    <row r="15" spans="1:6" ht="22.5" customHeight="1">
      <c r="A15" s="9">
        <v>12</v>
      </c>
      <c r="B15" s="10" t="s">
        <v>19</v>
      </c>
      <c r="C15" s="11">
        <v>61</v>
      </c>
      <c r="D15" s="12">
        <v>2976887.7</v>
      </c>
      <c r="E15" s="10">
        <v>239.09484184257832</v>
      </c>
      <c r="F15" s="13">
        <f t="shared" si="0"/>
        <v>0.00769952345789092</v>
      </c>
    </row>
    <row r="16" spans="1:6" ht="22.5" customHeight="1">
      <c r="A16" s="9">
        <v>13</v>
      </c>
      <c r="B16" s="10" t="s">
        <v>20</v>
      </c>
      <c r="C16" s="11">
        <v>32</v>
      </c>
      <c r="D16" s="12">
        <v>2114245.95</v>
      </c>
      <c r="E16" s="10">
        <v>169.80813326988226</v>
      </c>
      <c r="F16" s="13">
        <f t="shared" si="0"/>
        <v>0.005468297414433368</v>
      </c>
    </row>
    <row r="17" spans="1:6" ht="22.5" customHeight="1">
      <c r="A17" s="9">
        <v>14</v>
      </c>
      <c r="B17" s="10" t="s">
        <v>21</v>
      </c>
      <c r="C17" s="11">
        <v>18</v>
      </c>
      <c r="D17" s="12">
        <v>649301.72</v>
      </c>
      <c r="E17" s="10">
        <v>52.150046848662946</v>
      </c>
      <c r="F17" s="13">
        <f t="shared" si="0"/>
        <v>0.0016793775471984512</v>
      </c>
    </row>
    <row r="18" spans="1:6" ht="22.5" customHeight="1">
      <c r="A18" s="14" t="s">
        <v>22</v>
      </c>
      <c r="B18" s="15"/>
      <c r="C18" s="11">
        <f>SUM(C4:C17)</f>
        <v>6297</v>
      </c>
      <c r="D18" s="12">
        <f>SUM(D4:D17)</f>
        <v>386632720.35999995</v>
      </c>
      <c r="E18" s="10">
        <f>SUM(E4:E17)</f>
        <v>31053.19553681518</v>
      </c>
      <c r="F18" s="13">
        <f>SUM(F4:F17)</f>
        <v>0.9999999002668579</v>
      </c>
    </row>
  </sheetData>
  <sheetProtection/>
  <mergeCells count="2">
    <mergeCell ref="A2:F2"/>
    <mergeCell ref="A18:B18"/>
  </mergeCells>
  <printOptions/>
  <pageMargins left="0.64" right="0.5" top="0.75" bottom="0.75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小麦迪</cp:lastModifiedBy>
  <dcterms:created xsi:type="dcterms:W3CDTF">2022-08-25T09:25:01Z</dcterms:created>
  <dcterms:modified xsi:type="dcterms:W3CDTF">2022-09-01T07:00:49Z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6C62466DCE814F3DB7025DD205F7C52B</vt:lpwstr>
  </property>
</Properties>
</file>