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Sheet1!$A$2:$H$65</definedName>
    <definedName name="_xlnm.Print_Titles" localSheetId="0">Sheet1!$3:$3</definedName>
  </definedNames>
  <calcPr calcId="144525"/>
</workbook>
</file>

<file path=xl/sharedStrings.xml><?xml version="1.0" encoding="utf-8"?>
<sst xmlns="http://schemas.openxmlformats.org/spreadsheetml/2006/main" count="262" uniqueCount="140">
  <si>
    <t xml:space="preserve">附件1 </t>
  </si>
  <si>
    <t>2024年度内蒙古自治区公路设计企业信用评价项目公示表</t>
  </si>
  <si>
    <t>序号</t>
  </si>
  <si>
    <t>企业名称</t>
  </si>
  <si>
    <t>资质等级</t>
  </si>
  <si>
    <t>统一社会信用代码</t>
  </si>
  <si>
    <t>评价项目</t>
  </si>
  <si>
    <t>技术等级</t>
  </si>
  <si>
    <t>合同价
（万元）</t>
  </si>
  <si>
    <t>所在地区</t>
  </si>
  <si>
    <t>中交公路规划设计院有限公司</t>
  </si>
  <si>
    <t>工程设计综合资质甲级工程勘察综合类甲级</t>
  </si>
  <si>
    <t>91110000100011866Y</t>
  </si>
  <si>
    <t>国道110线磴口黄河大桥工程</t>
  </si>
  <si>
    <t>一级</t>
  </si>
  <si>
    <t>巴彦淖尔市</t>
  </si>
  <si>
    <t>G628黑柳子黄河大桥段工程勘察设计SJ-1标段</t>
  </si>
  <si>
    <t>国道213线东风航天城至十四号基地段</t>
  </si>
  <si>
    <t>阿拉善盟</t>
  </si>
  <si>
    <t>国道331线路井至甜水井段（蒙甘界）公路工程勘察设计</t>
  </si>
  <si>
    <t>三级</t>
  </si>
  <si>
    <t>S28翁牛特旗（乌丹）至阿鲁科尔沁旗（天山）高速公路工程两阶段施工图勘察设计WTSS-1标</t>
  </si>
  <si>
    <t>高速</t>
  </si>
  <si>
    <t>赤峰市</t>
  </si>
  <si>
    <t>中交第二公路勘察
设计研究院有限公司</t>
  </si>
  <si>
    <t>工程设计综合资质甲级</t>
  </si>
  <si>
    <t>91420100177668591H</t>
  </si>
  <si>
    <t>S28翁牛特旗（乌丹）至阿鲁科尔沁旗（天山）高速公路工程两阶段施工图勘察设计WTSS-2标</t>
  </si>
  <si>
    <t>新疆交通规划勘察
设计研究院有限公司</t>
  </si>
  <si>
    <t>91650100228680962Y</t>
  </si>
  <si>
    <t>S28翁牛特旗（乌丹）至阿鲁科尔沁旗（天山）高速公路工程两阶段施工图勘察设计WTSS-3标</t>
  </si>
  <si>
    <t xml:space="preserve">赤峰市中交公路勘
察设计有限责任公司
</t>
  </si>
  <si>
    <t>工程设计专业资质甲级</t>
  </si>
  <si>
    <t>91150402764469407B</t>
  </si>
  <si>
    <t>国道111线小卡拉（蒙冀界）至赤峰段公路工程</t>
  </si>
  <si>
    <t>二级</t>
  </si>
  <si>
    <t>国道306线翁牛特旗桥头镇区绕城公路工程</t>
  </si>
  <si>
    <t>国道233线经棚至桦木沟（蒙冀界）段 公路勘察设计第 KCSJ-2标</t>
  </si>
  <si>
    <t>省道210线巴拉奇如德至高日罕段公路工程</t>
  </si>
  <si>
    <t>国道331线阿尔善宝拉格至别力古台段公路勘察设计</t>
  </si>
  <si>
    <t>锡林郭勒盟</t>
  </si>
  <si>
    <t>国道304线红石至浑迪音勘察设计</t>
  </si>
  <si>
    <t>通辽市</t>
  </si>
  <si>
    <t>内蒙古交通设计研究院有限责任公司</t>
  </si>
  <si>
    <t>91150100701293846E</t>
  </si>
  <si>
    <t>S43呼和浩特机场高速公路勘察设计</t>
  </si>
  <si>
    <t>呼和浩特市</t>
  </si>
  <si>
    <t>国道512线G59呼北高速和林东出口国道209线连接工程勘察设计</t>
  </si>
  <si>
    <t>S26纳日松至长滩（龙口）高速公路勘察设计</t>
  </si>
  <si>
    <t>鄂尔多斯市</t>
  </si>
  <si>
    <t>省道215线通史至海则畔（蒙陕界）段公路工程设计</t>
  </si>
  <si>
    <t>国道233线经棚至桦木沟（蒙冀界）段 公路勘察设计第 KCSJ-1标</t>
  </si>
  <si>
    <t>省道220线罕达罕至乌兰布统段公路工 程勘察设计第 HWKCSJ标段</t>
  </si>
  <si>
    <t>大广高速互通工程勘察设计</t>
  </si>
  <si>
    <t>高速、一级</t>
  </si>
  <si>
    <t>好通连接线勘察设计</t>
  </si>
  <si>
    <t>国道334线保康至七棵树勘察设计</t>
  </si>
  <si>
    <t>白音查干至永泰公高速公路</t>
  </si>
  <si>
    <t>乌兰察布市</t>
  </si>
  <si>
    <t>国道209线乌兰花南、乌兰花西互通工程</t>
  </si>
  <si>
    <t>省道215线乌不浪口至新安公路工程</t>
  </si>
  <si>
    <t>国道332线库布春林场至根河段公路项目土建勘察设计</t>
  </si>
  <si>
    <t>呼伦贝尔市</t>
  </si>
  <si>
    <t>国道210线白云鄂博至固阳段公路工程</t>
  </si>
  <si>
    <t>包头市</t>
  </si>
  <si>
    <t>国道110线毕克齐至协力气段公路工程项目</t>
  </si>
  <si>
    <t>交通集团</t>
  </si>
  <si>
    <t>荣乌高速公路乌玛联络线乌海至石嘴山段公路工程</t>
  </si>
  <si>
    <t>G1015绥满高速公路铁力至科右中旗联络线新发(蒙吉界)至科右中旗段公路工程项目XKSJ</t>
  </si>
  <si>
    <t>辽宁省交通规划设计院有限责任公司</t>
  </si>
  <si>
    <t>9121000011756191XE</t>
  </si>
  <si>
    <t>省道504线五十家子至林西段公路工程</t>
  </si>
  <si>
    <t>中交第一勘察设计研究院有限公司</t>
  </si>
  <si>
    <t>916100002205333358</t>
  </si>
  <si>
    <t>S29 呼和浩特至凉城高速公路（呼和浩特段）施工图勘察设计</t>
  </si>
  <si>
    <t>省道311线武川至杨树坝段公路勘察设计</t>
  </si>
  <si>
    <t xml:space="preserve">荣成至乌海国家高速公路乌海至银川联络线 （G1817）巴音呼都格至巴彦浩特段公路工程BBKCSJ </t>
  </si>
  <si>
    <t>呼和浩特市公路勘察设计院有限责任公司</t>
  </si>
  <si>
    <t>公路行业(公路)工程设计甲级</t>
  </si>
  <si>
    <t>91150100736124196F</t>
  </si>
  <si>
    <t>S29呼和浩特至凉城高速公路（呼和浩特段）施工图勘察设计</t>
  </si>
  <si>
    <t>乌兰察布市震舆公路勘察设计有限责任公司</t>
  </si>
  <si>
    <t>甲级</t>
  </si>
  <si>
    <t>911509007438553762</t>
  </si>
  <si>
    <t>国道335线科布尔至乌兰花段公路</t>
  </si>
  <si>
    <t>S101线呼和浩特（110国道）至西壕堑单向改双向工程</t>
  </si>
  <si>
    <t>苏交科集团股份有限司</t>
  </si>
  <si>
    <t>91320000741339087U</t>
  </si>
  <si>
    <t>兴安盟经纬公路勘察设计有限责任公司</t>
  </si>
  <si>
    <t>乙级</t>
  </si>
  <si>
    <t>911522007013566910</t>
  </si>
  <si>
    <t>国道334线新发至巴彦呼舒（新发至高力板段）公路工程XGKCSJ</t>
  </si>
  <si>
    <t>兴安盟</t>
  </si>
  <si>
    <t>中交基础设施养护集团有限公司</t>
  </si>
  <si>
    <t>911100007461141270</t>
  </si>
  <si>
    <t>国道210线小腮扣至大庙段公路工程</t>
  </si>
  <si>
    <t>中铁二院工程集团有限责任公司</t>
  </si>
  <si>
    <t>915101007302071266</t>
  </si>
  <si>
    <t>甘其毛都口岸至海流图公路工程PPP项目</t>
  </si>
  <si>
    <t>陕西省交通规划设计研究院有限公司</t>
  </si>
  <si>
    <t>91610000435201880L</t>
  </si>
  <si>
    <t>国道110线黄羊木头至磴口段公路工程</t>
  </si>
  <si>
    <t>锡林郭勒盟乾图交通设计有限责任公司</t>
  </si>
  <si>
    <t>公路专业甲级</t>
  </si>
  <si>
    <t>91152500720158201N</t>
  </si>
  <si>
    <t>国道207线水库至豁子梁段公路勘察设计</t>
  </si>
  <si>
    <t>国道305线浑德伦至白音华段公路勘察设计</t>
  </si>
  <si>
    <t>国道306线巴拉嘎尔高勒至乌里雅斯太JTKCSJ</t>
  </si>
  <si>
    <t>北京交科公路勘察设计研究院有限公司</t>
  </si>
  <si>
    <t>工程设计行业
甲级</t>
  </si>
  <si>
    <t>911101086336174000</t>
  </si>
  <si>
    <t>国道332线库布春林场至根河段公路项目房建勘察设计</t>
  </si>
  <si>
    <t>北京建达道桥咨询有限公司</t>
  </si>
  <si>
    <t>工程设计行业甲级、工程勘察综合资质甲级</t>
  </si>
  <si>
    <t>91110109102336955F</t>
  </si>
  <si>
    <t>省道201线哈达图至海拉尔一级公路项目变更工程土建勘察设计</t>
  </si>
  <si>
    <t>国道605（原省道204）线根河至牙克石段公路勘察设计一标段</t>
  </si>
  <si>
    <t xml:space="preserve">二连浩特至广州国家高速公路集宁至阿荣旗联络线查白音他拉至草高吐段勘察设计（联合体成员） </t>
  </si>
  <si>
    <t>呼伦贝尔市公路勘测规划设计有限公司</t>
  </si>
  <si>
    <t>911507007830163000</t>
  </si>
  <si>
    <t>国道605（原省道204）线根河至牙克石段公路勘察设计二标段</t>
  </si>
  <si>
    <t>国道331线洛古河至恩和哈达段公路建设项目勘察设计</t>
  </si>
  <si>
    <t>中国公路工程咨询集团有限公司</t>
  </si>
  <si>
    <t>91110000100001916P</t>
  </si>
  <si>
    <t>国道232线紫沟至大兴段公路建设项目勘察设计第TJSJ标段</t>
  </si>
  <si>
    <t>包茂（G65）高速公路包头至东胜段改扩建工程JTGCSJ标段</t>
  </si>
  <si>
    <t>二连浩特至广州国家高速公路集宁至阿荣旗联络线查白音他拉至草高吐段勘察设计（联合体牵头人）</t>
  </si>
  <si>
    <t>中亿通达设计咨询集团有限公司</t>
  </si>
  <si>
    <t>91350427315647482E</t>
  </si>
  <si>
    <t>国道605（原省道204）线根河至牙克石段公路勘察设计三标段</t>
  </si>
  <si>
    <t>华设设计集团股份有限公司</t>
  </si>
  <si>
    <t>工程勘察综合资质甲级、工程设计综合资质甲级</t>
  </si>
  <si>
    <t>91320000780270414F</t>
  </si>
  <si>
    <t>G5511二广高速公路集宁至阿荣旗联络线安业至公主埂段公路工程（公路设计）</t>
  </si>
  <si>
    <t>G5511二广高速公路集宁至阿荣旗联络线安业至公主埂段公路工程（房建设计）</t>
  </si>
  <si>
    <t>荣成至乌海国家高速公路乌海至银川联络线 （G1817）巴音呼都格至巴彦浩特段公路工程FJKCSJ</t>
  </si>
  <si>
    <t>内蒙古中交设计院有限公司</t>
  </si>
  <si>
    <t>工程设计（公路）乙级、工程设计（交通设计）乙级</t>
  </si>
  <si>
    <t>91150602MA0N25QX89</t>
  </si>
  <si>
    <t>国道210至博众物流园区公路工程设计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</si>
</sst>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000_ "/>
  </numFmts>
  <fonts count="28">
    <font>
      <sz val="11"/>
      <color theme="1"/>
      <name val="等线"/>
      <charset val="134"/>
      <scheme val="minor"/>
    </font>
    <font>
      <b/>
      <sz val="10"/>
      <color theme="1"/>
      <name val="等线"/>
      <charset val="134"/>
      <scheme val="minor"/>
    </font>
    <font>
      <sz val="10"/>
      <color theme="1"/>
      <name val="等线"/>
      <charset val="134"/>
      <scheme val="minor"/>
    </font>
    <font>
      <sz val="10"/>
      <color rgb="FFFF0000"/>
      <name val="等线"/>
      <charset val="134"/>
      <scheme val="minor"/>
    </font>
    <font>
      <sz val="14"/>
      <color theme="1"/>
      <name val="黑体"/>
      <charset val="134"/>
    </font>
    <font>
      <sz val="20"/>
      <color theme="1"/>
      <name val="方正小标宋简体"/>
      <charset val="134"/>
    </font>
    <font>
      <sz val="10"/>
      <name val="仿宋_GB2312"/>
      <charset val="134"/>
    </font>
    <font>
      <sz val="10"/>
      <name val="仿宋_GB2312"/>
      <charset val="0"/>
    </font>
    <font>
      <sz val="10"/>
      <color theme="1"/>
      <name val="仿宋_GB2312"/>
      <charset val="134"/>
    </font>
    <font>
      <sz val="11"/>
      <color rgb="FF006100"/>
      <name val="等线"/>
      <charset val="0"/>
      <scheme val="minor"/>
    </font>
    <font>
      <b/>
      <sz val="11"/>
      <color theme="3"/>
      <name val="等线"/>
      <charset val="134"/>
      <scheme val="minor"/>
    </font>
    <font>
      <sz val="11"/>
      <color rgb="FF3F3F76"/>
      <name val="等线"/>
      <charset val="0"/>
      <scheme val="minor"/>
    </font>
    <font>
      <sz val="11"/>
      <color rgb="FF9C0006"/>
      <name val="等线"/>
      <charset val="0"/>
      <scheme val="minor"/>
    </font>
    <font>
      <sz val="11"/>
      <color theme="0"/>
      <name val="等线"/>
      <charset val="0"/>
      <scheme val="minor"/>
    </font>
    <font>
      <sz val="11"/>
      <color theme="1"/>
      <name val="等线"/>
      <charset val="0"/>
      <scheme val="minor"/>
    </font>
    <font>
      <b/>
      <sz val="11"/>
      <color rgb="FF3F3F3F"/>
      <name val="等线"/>
      <charset val="0"/>
      <scheme val="minor"/>
    </font>
    <font>
      <b/>
      <sz val="15"/>
      <color theme="3"/>
      <name val="等线"/>
      <charset val="134"/>
      <scheme val="minor"/>
    </font>
    <font>
      <u/>
      <sz val="11"/>
      <color rgb="FF800080"/>
      <name val="等线"/>
      <charset val="0"/>
      <scheme val="minor"/>
    </font>
    <font>
      <b/>
      <sz val="18"/>
      <color theme="3"/>
      <name val="等线"/>
      <charset val="134"/>
      <scheme val="minor"/>
    </font>
    <font>
      <sz val="11"/>
      <color rgb="FF9C6500"/>
      <name val="等线"/>
      <charset val="0"/>
      <scheme val="minor"/>
    </font>
    <font>
      <sz val="11"/>
      <color rgb="FFFF0000"/>
      <name val="等线"/>
      <charset val="0"/>
      <scheme val="minor"/>
    </font>
    <font>
      <u/>
      <sz val="11"/>
      <color rgb="FF0000FF"/>
      <name val="等线"/>
      <charset val="0"/>
      <scheme val="minor"/>
    </font>
    <font>
      <i/>
      <sz val="11"/>
      <color rgb="FF7F7F7F"/>
      <name val="等线"/>
      <charset val="0"/>
      <scheme val="minor"/>
    </font>
    <font>
      <b/>
      <sz val="11"/>
      <color rgb="FFFFFFFF"/>
      <name val="等线"/>
      <charset val="0"/>
      <scheme val="minor"/>
    </font>
    <font>
      <b/>
      <sz val="13"/>
      <color theme="3"/>
      <name val="等线"/>
      <charset val="134"/>
      <scheme val="minor"/>
    </font>
    <font>
      <b/>
      <sz val="11"/>
      <color theme="1"/>
      <name val="等线"/>
      <charset val="0"/>
      <scheme val="minor"/>
    </font>
    <font>
      <b/>
      <sz val="11"/>
      <color rgb="FFFA7D00"/>
      <name val="等线"/>
      <charset val="0"/>
      <scheme val="minor"/>
    </font>
    <font>
      <sz val="11"/>
      <color rgb="FFFA7D00"/>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4"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8"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1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6" borderId="6" applyNumberFormat="0" applyFont="0" applyAlignment="0" applyProtection="0">
      <alignment vertical="center"/>
    </xf>
    <xf numFmtId="0" fontId="13" fillId="17"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5" applyNumberFormat="0" applyFill="0" applyAlignment="0" applyProtection="0">
      <alignment vertical="center"/>
    </xf>
    <xf numFmtId="0" fontId="24" fillId="0" borderId="5" applyNumberFormat="0" applyFill="0" applyAlignment="0" applyProtection="0">
      <alignment vertical="center"/>
    </xf>
    <xf numFmtId="0" fontId="13" fillId="13" borderId="0" applyNumberFormat="0" applyBorder="0" applyAlignment="0" applyProtection="0">
      <alignment vertical="center"/>
    </xf>
    <xf numFmtId="0" fontId="10" fillId="0" borderId="2" applyNumberFormat="0" applyFill="0" applyAlignment="0" applyProtection="0">
      <alignment vertical="center"/>
    </xf>
    <xf numFmtId="0" fontId="13" fillId="31" borderId="0" applyNumberFormat="0" applyBorder="0" applyAlignment="0" applyProtection="0">
      <alignment vertical="center"/>
    </xf>
    <xf numFmtId="0" fontId="15" fillId="8" borderId="4" applyNumberFormat="0" applyAlignment="0" applyProtection="0">
      <alignment vertical="center"/>
    </xf>
    <xf numFmtId="0" fontId="26" fillId="8" borderId="3" applyNumberFormat="0" applyAlignment="0" applyProtection="0">
      <alignment vertical="center"/>
    </xf>
    <xf numFmtId="0" fontId="23" fillId="29" borderId="7" applyNumberFormat="0" applyAlignment="0" applyProtection="0">
      <alignment vertical="center"/>
    </xf>
    <xf numFmtId="0" fontId="14" fillId="12" borderId="0" applyNumberFormat="0" applyBorder="0" applyAlignment="0" applyProtection="0">
      <alignment vertical="center"/>
    </xf>
    <xf numFmtId="0" fontId="13" fillId="16" borderId="0" applyNumberFormat="0" applyBorder="0" applyAlignment="0" applyProtection="0">
      <alignment vertical="center"/>
    </xf>
    <xf numFmtId="0" fontId="27" fillId="0" borderId="9" applyNumberFormat="0" applyFill="0" applyAlignment="0" applyProtection="0">
      <alignment vertical="center"/>
    </xf>
    <xf numFmtId="0" fontId="25" fillId="0" borderId="8" applyNumberFormat="0" applyFill="0" applyAlignment="0" applyProtection="0">
      <alignment vertical="center"/>
    </xf>
    <xf numFmtId="0" fontId="9" fillId="3" borderId="0" applyNumberFormat="0" applyBorder="0" applyAlignment="0" applyProtection="0">
      <alignment vertical="center"/>
    </xf>
    <xf numFmtId="0" fontId="19" fillId="22" borderId="0" applyNumberFormat="0" applyBorder="0" applyAlignment="0" applyProtection="0">
      <alignment vertical="center"/>
    </xf>
    <xf numFmtId="0" fontId="14" fillId="21" borderId="0" applyNumberFormat="0" applyBorder="0" applyAlignment="0" applyProtection="0">
      <alignment vertical="center"/>
    </xf>
    <xf numFmtId="0" fontId="13" fillId="15" borderId="0" applyNumberFormat="0" applyBorder="0" applyAlignment="0" applyProtection="0">
      <alignment vertical="center"/>
    </xf>
    <xf numFmtId="0" fontId="14" fillId="20" borderId="0" applyNumberFormat="0" applyBorder="0" applyAlignment="0" applyProtection="0">
      <alignment vertical="center"/>
    </xf>
    <xf numFmtId="0" fontId="14" fillId="32" borderId="0" applyNumberFormat="0" applyBorder="0" applyAlignment="0" applyProtection="0">
      <alignment vertical="center"/>
    </xf>
    <xf numFmtId="0" fontId="14" fillId="28" borderId="0" applyNumberFormat="0" applyBorder="0" applyAlignment="0" applyProtection="0">
      <alignment vertical="center"/>
    </xf>
    <xf numFmtId="0" fontId="14" fillId="11" borderId="0" applyNumberFormat="0" applyBorder="0" applyAlignment="0" applyProtection="0">
      <alignment vertical="center"/>
    </xf>
    <xf numFmtId="0" fontId="13" fillId="27" borderId="0" applyNumberFormat="0" applyBorder="0" applyAlignment="0" applyProtection="0">
      <alignment vertical="center"/>
    </xf>
    <xf numFmtId="0" fontId="13" fillId="33" borderId="0" applyNumberFormat="0" applyBorder="0" applyAlignment="0" applyProtection="0">
      <alignment vertical="center"/>
    </xf>
    <xf numFmtId="0" fontId="14" fillId="25" borderId="0" applyNumberFormat="0" applyBorder="0" applyAlignment="0" applyProtection="0">
      <alignment vertical="center"/>
    </xf>
    <xf numFmtId="0" fontId="14" fillId="10" borderId="0" applyNumberFormat="0" applyBorder="0" applyAlignment="0" applyProtection="0">
      <alignment vertical="center"/>
    </xf>
    <xf numFmtId="0" fontId="13" fillId="24" borderId="0" applyNumberFormat="0" applyBorder="0" applyAlignment="0" applyProtection="0">
      <alignment vertical="center"/>
    </xf>
    <xf numFmtId="0" fontId="14" fillId="7" borderId="0" applyNumberFormat="0" applyBorder="0" applyAlignment="0" applyProtection="0">
      <alignment vertical="center"/>
    </xf>
    <xf numFmtId="0" fontId="13" fillId="23" borderId="0" applyNumberFormat="0" applyBorder="0" applyAlignment="0" applyProtection="0">
      <alignment vertical="center"/>
    </xf>
    <xf numFmtId="0" fontId="13" fillId="6" borderId="0" applyNumberFormat="0" applyBorder="0" applyAlignment="0" applyProtection="0">
      <alignment vertical="center"/>
    </xf>
    <xf numFmtId="0" fontId="14" fillId="9" borderId="0" applyNumberFormat="0" applyBorder="0" applyAlignment="0" applyProtection="0">
      <alignment vertical="center"/>
    </xf>
    <xf numFmtId="0" fontId="13" fillId="30"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left" vertical="center" wrapText="1"/>
    </xf>
    <xf numFmtId="176" fontId="6" fillId="0" borderId="1" xfId="0" applyNumberFormat="1" applyFont="1" applyBorder="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177" fontId="0" fillId="0" borderId="0" xfId="0" applyNumberFormat="1" applyAlignment="1">
      <alignment horizontal="center" vertical="center" wrapText="1"/>
    </xf>
    <xf numFmtId="0" fontId="6" fillId="0" borderId="1" xfId="0" applyFont="1" applyFill="1" applyBorder="1" applyAlignment="1" quotePrefix="1">
      <alignment horizontal="center" vertical="center" wrapText="1"/>
    </xf>
    <xf numFmtId="0" fontId="6"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
  <sheetViews>
    <sheetView tabSelected="1" view="pageBreakPreview" zoomScaleNormal="100" workbookViewId="0">
      <pane ySplit="3" topLeftCell="A4" activePane="bottomLeft" state="frozen"/>
      <selection/>
      <selection pane="bottomLeft" activeCell="E8" sqref="E8"/>
    </sheetView>
  </sheetViews>
  <sheetFormatPr defaultColWidth="9" defaultRowHeight="14.25" outlineLevelCol="7"/>
  <cols>
    <col min="1" max="1" width="4.625" customWidth="1"/>
    <col min="2" max="2" width="20.75" customWidth="1"/>
    <col min="3" max="3" width="14.125" customWidth="1"/>
    <col min="4" max="4" width="19.75" customWidth="1"/>
    <col min="5" max="5" width="42" customWidth="1"/>
    <col min="6" max="6" width="10.25" customWidth="1"/>
    <col min="7" max="7" width="9.75" customWidth="1"/>
    <col min="8" max="8" width="12.125" customWidth="1"/>
  </cols>
  <sheetData>
    <row r="1" ht="31" customHeight="1" spans="1:2">
      <c r="A1" s="4" t="s">
        <v>0</v>
      </c>
      <c r="B1" s="5"/>
    </row>
    <row r="2" ht="36" customHeight="1" spans="1:8">
      <c r="A2" s="6" t="s">
        <v>1</v>
      </c>
      <c r="B2" s="6"/>
      <c r="C2" s="6"/>
      <c r="D2" s="6"/>
      <c r="E2" s="6"/>
      <c r="F2" s="6"/>
      <c r="G2" s="6"/>
      <c r="H2" s="6"/>
    </row>
    <row r="3" s="1" customFormat="1" ht="39" customHeight="1" spans="1:8">
      <c r="A3" s="7" t="s">
        <v>2</v>
      </c>
      <c r="B3" s="7" t="s">
        <v>3</v>
      </c>
      <c r="C3" s="7" t="s">
        <v>4</v>
      </c>
      <c r="D3" s="7" t="s">
        <v>5</v>
      </c>
      <c r="E3" s="7" t="s">
        <v>6</v>
      </c>
      <c r="F3" s="7" t="s">
        <v>7</v>
      </c>
      <c r="G3" s="7" t="s">
        <v>8</v>
      </c>
      <c r="H3" s="7" t="s">
        <v>9</v>
      </c>
    </row>
    <row r="4" s="1" customFormat="1" ht="36" customHeight="1" spans="1:8">
      <c r="A4" s="8">
        <f>MAX($A$3:A3)+1</f>
        <v>1</v>
      </c>
      <c r="B4" s="8" t="s">
        <v>10</v>
      </c>
      <c r="C4" s="8" t="s">
        <v>11</v>
      </c>
      <c r="D4" s="9" t="s">
        <v>12</v>
      </c>
      <c r="E4" s="10" t="s">
        <v>13</v>
      </c>
      <c r="F4" s="8" t="s">
        <v>14</v>
      </c>
      <c r="G4" s="11">
        <v>936.3121</v>
      </c>
      <c r="H4" s="8" t="s">
        <v>15</v>
      </c>
    </row>
    <row r="5" s="1" customFormat="1" ht="36" customHeight="1" spans="1:8">
      <c r="A5" s="8"/>
      <c r="B5" s="8"/>
      <c r="C5" s="8"/>
      <c r="D5" s="9"/>
      <c r="E5" s="8" t="s">
        <v>16</v>
      </c>
      <c r="F5" s="8" t="s">
        <v>14</v>
      </c>
      <c r="G5" s="11">
        <v>989.98</v>
      </c>
      <c r="H5" s="8" t="s">
        <v>15</v>
      </c>
    </row>
    <row r="6" s="1" customFormat="1" ht="36" customHeight="1" spans="1:8">
      <c r="A6" s="8"/>
      <c r="B6" s="8"/>
      <c r="C6" s="8"/>
      <c r="D6" s="9"/>
      <c r="E6" s="8" t="s">
        <v>17</v>
      </c>
      <c r="F6" s="8" t="s">
        <v>14</v>
      </c>
      <c r="G6" s="11">
        <v>1789.8</v>
      </c>
      <c r="H6" s="8" t="s">
        <v>18</v>
      </c>
    </row>
    <row r="7" s="1" customFormat="1" ht="36" customHeight="1" spans="1:8">
      <c r="A7" s="8"/>
      <c r="B7" s="8"/>
      <c r="C7" s="8"/>
      <c r="D7" s="9"/>
      <c r="E7" s="12" t="s">
        <v>19</v>
      </c>
      <c r="F7" s="8" t="s">
        <v>20</v>
      </c>
      <c r="G7" s="11">
        <v>1469.4743</v>
      </c>
      <c r="H7" s="8" t="s">
        <v>18</v>
      </c>
    </row>
    <row r="8" s="2" customFormat="1" ht="39" customHeight="1" spans="1:8">
      <c r="A8" s="8"/>
      <c r="B8" s="8"/>
      <c r="C8" s="8"/>
      <c r="D8" s="9"/>
      <c r="E8" s="8" t="s">
        <v>21</v>
      </c>
      <c r="F8" s="8" t="s">
        <v>22</v>
      </c>
      <c r="G8" s="11">
        <v>1554.3368</v>
      </c>
      <c r="H8" s="8" t="s">
        <v>23</v>
      </c>
    </row>
    <row r="9" s="2" customFormat="1" ht="39" customHeight="1" spans="1:8">
      <c r="A9" s="8">
        <f>MAX($A$3:A8)+1</f>
        <v>2</v>
      </c>
      <c r="B9" s="8" t="s">
        <v>24</v>
      </c>
      <c r="C9" s="8" t="s">
        <v>25</v>
      </c>
      <c r="D9" s="9" t="s">
        <v>26</v>
      </c>
      <c r="E9" s="8" t="s">
        <v>27</v>
      </c>
      <c r="F9" s="8" t="s">
        <v>22</v>
      </c>
      <c r="G9" s="11">
        <v>1325.74</v>
      </c>
      <c r="H9" s="8" t="s">
        <v>23</v>
      </c>
    </row>
    <row r="10" s="2" customFormat="1" ht="39" customHeight="1" spans="1:8">
      <c r="A10" s="8">
        <f>MAX($A$3:A9)+1</f>
        <v>3</v>
      </c>
      <c r="B10" s="8" t="s">
        <v>28</v>
      </c>
      <c r="C10" s="8" t="s">
        <v>25</v>
      </c>
      <c r="D10" s="9" t="s">
        <v>29</v>
      </c>
      <c r="E10" s="8" t="s">
        <v>30</v>
      </c>
      <c r="F10" s="8" t="s">
        <v>22</v>
      </c>
      <c r="G10" s="11">
        <v>500</v>
      </c>
      <c r="H10" s="8" t="s">
        <v>23</v>
      </c>
    </row>
    <row r="11" s="2" customFormat="1" ht="23" customHeight="1" spans="1:8">
      <c r="A11" s="8">
        <f>MAX($A$3:A10)+1</f>
        <v>4</v>
      </c>
      <c r="B11" s="8" t="s">
        <v>31</v>
      </c>
      <c r="C11" s="8" t="s">
        <v>32</v>
      </c>
      <c r="D11" s="9" t="s">
        <v>33</v>
      </c>
      <c r="E11" s="8" t="s">
        <v>34</v>
      </c>
      <c r="F11" s="8" t="s">
        <v>35</v>
      </c>
      <c r="G11" s="11">
        <v>818.8</v>
      </c>
      <c r="H11" s="8" t="s">
        <v>23</v>
      </c>
    </row>
    <row r="12" s="2" customFormat="1" ht="23" customHeight="1" spans="1:8">
      <c r="A12" s="8"/>
      <c r="B12" s="8"/>
      <c r="C12" s="8"/>
      <c r="D12" s="9"/>
      <c r="E12" s="8" t="s">
        <v>36</v>
      </c>
      <c r="F12" s="8" t="s">
        <v>35</v>
      </c>
      <c r="G12" s="11">
        <v>77.91</v>
      </c>
      <c r="H12" s="8" t="s">
        <v>23</v>
      </c>
    </row>
    <row r="13" s="2" customFormat="1" ht="32" customHeight="1" spans="1:8">
      <c r="A13" s="8"/>
      <c r="B13" s="8"/>
      <c r="C13" s="8"/>
      <c r="D13" s="9"/>
      <c r="E13" s="8" t="s">
        <v>37</v>
      </c>
      <c r="F13" s="8" t="s">
        <v>35</v>
      </c>
      <c r="G13" s="11">
        <v>937.806</v>
      </c>
      <c r="H13" s="8" t="s">
        <v>23</v>
      </c>
    </row>
    <row r="14" s="2" customFormat="1" ht="24" customHeight="1" spans="1:8">
      <c r="A14" s="8"/>
      <c r="B14" s="8"/>
      <c r="C14" s="8"/>
      <c r="D14" s="9"/>
      <c r="E14" s="8" t="s">
        <v>38</v>
      </c>
      <c r="F14" s="8" t="s">
        <v>35</v>
      </c>
      <c r="G14" s="11">
        <v>189</v>
      </c>
      <c r="H14" s="8" t="s">
        <v>23</v>
      </c>
    </row>
    <row r="15" s="2" customFormat="1" ht="24" customHeight="1" spans="1:8">
      <c r="A15" s="8"/>
      <c r="B15" s="8"/>
      <c r="C15" s="8"/>
      <c r="D15" s="9"/>
      <c r="E15" s="10" t="s">
        <v>39</v>
      </c>
      <c r="F15" s="10" t="s">
        <v>35</v>
      </c>
      <c r="G15" s="13">
        <v>23.9</v>
      </c>
      <c r="H15" s="8" t="s">
        <v>40</v>
      </c>
    </row>
    <row r="16" s="2" customFormat="1" ht="24" customHeight="1" spans="1:8">
      <c r="A16" s="8"/>
      <c r="B16" s="8"/>
      <c r="C16" s="8"/>
      <c r="D16" s="9"/>
      <c r="E16" s="8" t="s">
        <v>41</v>
      </c>
      <c r="F16" s="8" t="s">
        <v>14</v>
      </c>
      <c r="G16" s="11">
        <v>198.8</v>
      </c>
      <c r="H16" s="14" t="s">
        <v>42</v>
      </c>
    </row>
    <row r="17" s="2" customFormat="1" ht="24" customHeight="1" spans="1:8">
      <c r="A17" s="8">
        <f>MAX($A$3:A16)+1</f>
        <v>5</v>
      </c>
      <c r="B17" s="8" t="s">
        <v>43</v>
      </c>
      <c r="C17" s="8" t="s">
        <v>32</v>
      </c>
      <c r="D17" s="9" t="s">
        <v>44</v>
      </c>
      <c r="E17" s="10" t="s">
        <v>45</v>
      </c>
      <c r="F17" s="10" t="s">
        <v>22</v>
      </c>
      <c r="G17" s="13">
        <v>7714.3834</v>
      </c>
      <c r="H17" s="14" t="s">
        <v>46</v>
      </c>
    </row>
    <row r="18" s="2" customFormat="1" ht="36" customHeight="1" spans="1:8">
      <c r="A18" s="8"/>
      <c r="B18" s="8"/>
      <c r="C18" s="8"/>
      <c r="D18" s="9"/>
      <c r="E18" s="10" t="s">
        <v>47</v>
      </c>
      <c r="F18" s="10" t="s">
        <v>14</v>
      </c>
      <c r="G18" s="13">
        <v>296.7027</v>
      </c>
      <c r="H18" s="14" t="s">
        <v>46</v>
      </c>
    </row>
    <row r="19" s="2" customFormat="1" ht="22" customHeight="1" spans="1:8">
      <c r="A19" s="8"/>
      <c r="B19" s="8"/>
      <c r="C19" s="8"/>
      <c r="D19" s="9"/>
      <c r="E19" s="10" t="s">
        <v>48</v>
      </c>
      <c r="F19" s="10" t="s">
        <v>22</v>
      </c>
      <c r="G19" s="13">
        <v>4160</v>
      </c>
      <c r="H19" s="14" t="s">
        <v>49</v>
      </c>
    </row>
    <row r="20" s="2" customFormat="1" ht="22" customHeight="1" spans="1:8">
      <c r="A20" s="8"/>
      <c r="B20" s="8"/>
      <c r="C20" s="8"/>
      <c r="D20" s="9"/>
      <c r="E20" s="15" t="s">
        <v>50</v>
      </c>
      <c r="F20" s="10" t="s">
        <v>14</v>
      </c>
      <c r="G20" s="13">
        <v>2326.6179</v>
      </c>
      <c r="H20" s="14" t="s">
        <v>49</v>
      </c>
    </row>
    <row r="21" s="2" customFormat="1" ht="36" customHeight="1" spans="1:8">
      <c r="A21" s="8"/>
      <c r="B21" s="8"/>
      <c r="C21" s="8"/>
      <c r="D21" s="9"/>
      <c r="E21" s="15" t="s">
        <v>51</v>
      </c>
      <c r="F21" s="8" t="s">
        <v>14</v>
      </c>
      <c r="G21" s="11">
        <v>205.589</v>
      </c>
      <c r="H21" s="8" t="s">
        <v>23</v>
      </c>
    </row>
    <row r="22" s="2" customFormat="1" ht="36" customHeight="1" spans="1:8">
      <c r="A22" s="8"/>
      <c r="B22" s="8"/>
      <c r="C22" s="8"/>
      <c r="D22" s="9"/>
      <c r="E22" s="12" t="s">
        <v>52</v>
      </c>
      <c r="F22" s="8" t="s">
        <v>35</v>
      </c>
      <c r="G22" s="11">
        <v>730.5</v>
      </c>
      <c r="H22" s="8" t="s">
        <v>23</v>
      </c>
    </row>
    <row r="23" s="2" customFormat="1" ht="21" customHeight="1" spans="1:8">
      <c r="A23" s="8"/>
      <c r="B23" s="8"/>
      <c r="C23" s="8"/>
      <c r="D23" s="9"/>
      <c r="E23" s="8" t="s">
        <v>53</v>
      </c>
      <c r="F23" s="8" t="s">
        <v>54</v>
      </c>
      <c r="G23" s="11">
        <v>308.2896</v>
      </c>
      <c r="H23" s="14" t="s">
        <v>42</v>
      </c>
    </row>
    <row r="24" s="2" customFormat="1" ht="21" customHeight="1" spans="1:8">
      <c r="A24" s="8"/>
      <c r="B24" s="8"/>
      <c r="C24" s="8"/>
      <c r="D24" s="9"/>
      <c r="E24" s="8" t="s">
        <v>55</v>
      </c>
      <c r="F24" s="14" t="s">
        <v>14</v>
      </c>
      <c r="G24" s="16">
        <v>300.822</v>
      </c>
      <c r="H24" s="14" t="s">
        <v>42</v>
      </c>
    </row>
    <row r="25" s="2" customFormat="1" ht="21" customHeight="1" spans="1:8">
      <c r="A25" s="8"/>
      <c r="B25" s="8"/>
      <c r="C25" s="8"/>
      <c r="D25" s="9"/>
      <c r="E25" s="8" t="s">
        <v>56</v>
      </c>
      <c r="F25" s="8" t="s">
        <v>35</v>
      </c>
      <c r="G25" s="16">
        <v>860.044</v>
      </c>
      <c r="H25" s="14" t="s">
        <v>42</v>
      </c>
    </row>
    <row r="26" s="2" customFormat="1" ht="21" customHeight="1" spans="1:8">
      <c r="A26" s="8"/>
      <c r="B26" s="8"/>
      <c r="C26" s="8"/>
      <c r="D26" s="9"/>
      <c r="E26" s="10" t="s">
        <v>57</v>
      </c>
      <c r="F26" s="10" t="s">
        <v>22</v>
      </c>
      <c r="G26" s="13">
        <v>3837.1</v>
      </c>
      <c r="H26" s="14" t="s">
        <v>58</v>
      </c>
    </row>
    <row r="27" s="2" customFormat="1" ht="21" customHeight="1" spans="1:8">
      <c r="A27" s="8"/>
      <c r="B27" s="8"/>
      <c r="C27" s="8"/>
      <c r="D27" s="9"/>
      <c r="E27" s="10" t="s">
        <v>59</v>
      </c>
      <c r="F27" s="10" t="s">
        <v>14</v>
      </c>
      <c r="G27" s="17">
        <v>187.5399</v>
      </c>
      <c r="H27" s="14" t="s">
        <v>58</v>
      </c>
    </row>
    <row r="28" s="2" customFormat="1" ht="21" customHeight="1" spans="1:8">
      <c r="A28" s="8"/>
      <c r="B28" s="8"/>
      <c r="C28" s="8"/>
      <c r="D28" s="9"/>
      <c r="E28" s="8" t="s">
        <v>60</v>
      </c>
      <c r="F28" s="8" t="s">
        <v>35</v>
      </c>
      <c r="G28" s="11">
        <v>304.3894</v>
      </c>
      <c r="H28" s="14" t="s">
        <v>15</v>
      </c>
    </row>
    <row r="29" s="2" customFormat="1" ht="21" customHeight="1" spans="1:8">
      <c r="A29" s="8"/>
      <c r="B29" s="8"/>
      <c r="C29" s="8"/>
      <c r="D29" s="9"/>
      <c r="E29" s="8" t="s">
        <v>61</v>
      </c>
      <c r="F29" s="8" t="s">
        <v>14</v>
      </c>
      <c r="G29" s="11">
        <v>1656.4614</v>
      </c>
      <c r="H29" s="14" t="s">
        <v>62</v>
      </c>
    </row>
    <row r="30" s="2" customFormat="1" ht="21" customHeight="1" spans="1:8">
      <c r="A30" s="8"/>
      <c r="B30" s="8"/>
      <c r="C30" s="8"/>
      <c r="D30" s="9"/>
      <c r="E30" s="10" t="s">
        <v>63</v>
      </c>
      <c r="F30" s="10" t="s">
        <v>14</v>
      </c>
      <c r="G30" s="13">
        <v>4168</v>
      </c>
      <c r="H30" s="14" t="s">
        <v>64</v>
      </c>
    </row>
    <row r="31" s="2" customFormat="1" ht="21" customHeight="1" spans="1:8">
      <c r="A31" s="8"/>
      <c r="B31" s="8"/>
      <c r="C31" s="8"/>
      <c r="D31" s="9"/>
      <c r="E31" s="10" t="s">
        <v>65</v>
      </c>
      <c r="F31" s="10" t="s">
        <v>14</v>
      </c>
      <c r="G31" s="13">
        <v>2539.8144</v>
      </c>
      <c r="H31" s="14" t="s">
        <v>66</v>
      </c>
    </row>
    <row r="32" s="2" customFormat="1" ht="21" customHeight="1" spans="1:8">
      <c r="A32" s="8"/>
      <c r="B32" s="8"/>
      <c r="C32" s="8"/>
      <c r="D32" s="9"/>
      <c r="E32" s="10" t="s">
        <v>67</v>
      </c>
      <c r="F32" s="10" t="s">
        <v>22</v>
      </c>
      <c r="G32" s="13">
        <v>3007.1</v>
      </c>
      <c r="H32" s="14" t="s">
        <v>66</v>
      </c>
    </row>
    <row r="33" s="2" customFormat="1" ht="36" customHeight="1" spans="1:8">
      <c r="A33" s="8"/>
      <c r="B33" s="8"/>
      <c r="C33" s="8"/>
      <c r="D33" s="9"/>
      <c r="E33" s="10" t="s">
        <v>68</v>
      </c>
      <c r="F33" s="10" t="s">
        <v>22</v>
      </c>
      <c r="G33" s="13">
        <v>3155.9824</v>
      </c>
      <c r="H33" s="14" t="s">
        <v>66</v>
      </c>
    </row>
    <row r="34" s="3" customFormat="1" ht="36" customHeight="1" spans="1:8">
      <c r="A34" s="8">
        <v>6</v>
      </c>
      <c r="B34" s="8" t="s">
        <v>69</v>
      </c>
      <c r="C34" s="8" t="s">
        <v>32</v>
      </c>
      <c r="D34" s="9" t="s">
        <v>70</v>
      </c>
      <c r="E34" s="8" t="s">
        <v>71</v>
      </c>
      <c r="F34" s="8" t="s">
        <v>35</v>
      </c>
      <c r="G34" s="11">
        <v>748.995</v>
      </c>
      <c r="H34" s="8" t="s">
        <v>23</v>
      </c>
    </row>
    <row r="35" s="3" customFormat="1" ht="36" customHeight="1" spans="1:8">
      <c r="A35" s="8">
        <f>MAX($A$3:A34)+1</f>
        <v>7</v>
      </c>
      <c r="B35" s="10" t="s">
        <v>72</v>
      </c>
      <c r="C35" s="10" t="s">
        <v>25</v>
      </c>
      <c r="D35" s="26" t="s">
        <v>73</v>
      </c>
      <c r="E35" s="10" t="s">
        <v>74</v>
      </c>
      <c r="F35" s="10" t="s">
        <v>22</v>
      </c>
      <c r="G35" s="13">
        <v>660.04</v>
      </c>
      <c r="H35" s="8" t="s">
        <v>46</v>
      </c>
    </row>
    <row r="36" s="3" customFormat="1" ht="24" customHeight="1" spans="1:8">
      <c r="A36" s="8"/>
      <c r="B36" s="10"/>
      <c r="C36" s="10"/>
      <c r="D36" s="10"/>
      <c r="E36" s="10" t="s">
        <v>75</v>
      </c>
      <c r="F36" s="10" t="s">
        <v>14</v>
      </c>
      <c r="G36" s="13">
        <v>2500.0018</v>
      </c>
      <c r="H36" s="8" t="s">
        <v>46</v>
      </c>
    </row>
    <row r="37" s="3" customFormat="1" ht="46" customHeight="1" spans="1:8">
      <c r="A37" s="8"/>
      <c r="B37" s="10"/>
      <c r="C37" s="10"/>
      <c r="D37" s="10"/>
      <c r="E37" s="15" t="s">
        <v>76</v>
      </c>
      <c r="F37" s="10" t="s">
        <v>22</v>
      </c>
      <c r="G37" s="13">
        <v>3557.12</v>
      </c>
      <c r="H37" s="14" t="s">
        <v>66</v>
      </c>
    </row>
    <row r="38" s="3" customFormat="1" ht="36" customHeight="1" spans="1:8">
      <c r="A38" s="8">
        <f>MAX($A$3:A37)+1</f>
        <v>8</v>
      </c>
      <c r="B38" s="10" t="s">
        <v>77</v>
      </c>
      <c r="C38" s="10" t="s">
        <v>78</v>
      </c>
      <c r="D38" s="10" t="s">
        <v>79</v>
      </c>
      <c r="E38" s="15" t="s">
        <v>80</v>
      </c>
      <c r="F38" s="10" t="s">
        <v>22</v>
      </c>
      <c r="G38" s="13">
        <v>660.04</v>
      </c>
      <c r="H38" s="8" t="s">
        <v>46</v>
      </c>
    </row>
    <row r="39" s="3" customFormat="1" ht="36" customHeight="1" spans="1:8">
      <c r="A39" s="8"/>
      <c r="B39" s="10"/>
      <c r="C39" s="10"/>
      <c r="D39" s="10"/>
      <c r="E39" s="15" t="s">
        <v>47</v>
      </c>
      <c r="F39" s="10" t="s">
        <v>14</v>
      </c>
      <c r="G39" s="13">
        <v>296.7027</v>
      </c>
      <c r="H39" s="8" t="s">
        <v>46</v>
      </c>
    </row>
    <row r="40" s="3" customFormat="1" ht="28" customHeight="1" spans="1:8">
      <c r="A40" s="8">
        <f>MAX($A$3:A39)+1</f>
        <v>9</v>
      </c>
      <c r="B40" s="10" t="s">
        <v>81</v>
      </c>
      <c r="C40" s="10" t="s">
        <v>82</v>
      </c>
      <c r="D40" s="26" t="s">
        <v>83</v>
      </c>
      <c r="E40" s="10" t="s">
        <v>84</v>
      </c>
      <c r="F40" s="10" t="s">
        <v>14</v>
      </c>
      <c r="G40" s="13">
        <v>2860.688</v>
      </c>
      <c r="H40" s="8" t="s">
        <v>58</v>
      </c>
    </row>
    <row r="41" s="3" customFormat="1" ht="28" customHeight="1" spans="1:8">
      <c r="A41" s="8"/>
      <c r="B41" s="10"/>
      <c r="C41" s="10"/>
      <c r="D41" s="10"/>
      <c r="E41" s="18" t="s">
        <v>85</v>
      </c>
      <c r="F41" s="10" t="s">
        <v>14</v>
      </c>
      <c r="G41" s="17">
        <v>49</v>
      </c>
      <c r="H41" s="8" t="s">
        <v>58</v>
      </c>
    </row>
    <row r="42" s="3" customFormat="1" ht="28" customHeight="1" spans="1:8">
      <c r="A42" s="8"/>
      <c r="B42" s="10"/>
      <c r="C42" s="10"/>
      <c r="D42" s="10"/>
      <c r="E42" s="10" t="s">
        <v>59</v>
      </c>
      <c r="F42" s="10" t="s">
        <v>14</v>
      </c>
      <c r="G42" s="13">
        <v>187.5399</v>
      </c>
      <c r="H42" s="8" t="s">
        <v>58</v>
      </c>
    </row>
    <row r="43" s="3" customFormat="1" ht="28" customHeight="1" spans="1:8">
      <c r="A43" s="8">
        <f>MAX($A$3:A42)+1</f>
        <v>10</v>
      </c>
      <c r="B43" s="10" t="s">
        <v>86</v>
      </c>
      <c r="C43" s="10" t="s">
        <v>82</v>
      </c>
      <c r="D43" s="10" t="s">
        <v>87</v>
      </c>
      <c r="E43" s="10" t="s">
        <v>84</v>
      </c>
      <c r="F43" s="10" t="s">
        <v>14</v>
      </c>
      <c r="G43" s="13">
        <v>2860.688</v>
      </c>
      <c r="H43" s="8" t="s">
        <v>58</v>
      </c>
    </row>
    <row r="44" s="3" customFormat="1" ht="44" customHeight="1" spans="1:8">
      <c r="A44" s="8">
        <f>MAX($A$3:A43)+1</f>
        <v>11</v>
      </c>
      <c r="B44" s="10" t="s">
        <v>88</v>
      </c>
      <c r="C44" s="10" t="s">
        <v>89</v>
      </c>
      <c r="D44" s="26" t="s">
        <v>90</v>
      </c>
      <c r="E44" s="15" t="s">
        <v>91</v>
      </c>
      <c r="F44" s="10" t="s">
        <v>35</v>
      </c>
      <c r="G44" s="13">
        <v>356.82</v>
      </c>
      <c r="H44" s="8" t="s">
        <v>92</v>
      </c>
    </row>
    <row r="45" s="3" customFormat="1" ht="39" customHeight="1" spans="1:8">
      <c r="A45" s="8">
        <f>MAX($A$3:A44)+1</f>
        <v>12</v>
      </c>
      <c r="B45" s="10" t="s">
        <v>93</v>
      </c>
      <c r="C45" s="10" t="s">
        <v>82</v>
      </c>
      <c r="D45" s="26" t="s">
        <v>94</v>
      </c>
      <c r="E45" s="10" t="s">
        <v>95</v>
      </c>
      <c r="F45" s="10" t="s">
        <v>14</v>
      </c>
      <c r="G45" s="13">
        <v>2217</v>
      </c>
      <c r="H45" s="8" t="s">
        <v>64</v>
      </c>
    </row>
    <row r="46" s="3" customFormat="1" ht="39" customHeight="1" spans="1:8">
      <c r="A46" s="8">
        <f>MAX($A$3:A45)+1</f>
        <v>13</v>
      </c>
      <c r="B46" s="8" t="s">
        <v>96</v>
      </c>
      <c r="C46" s="8" t="s">
        <v>82</v>
      </c>
      <c r="D46" s="27" t="s">
        <v>97</v>
      </c>
      <c r="E46" s="8" t="s">
        <v>98</v>
      </c>
      <c r="F46" s="8" t="s">
        <v>22</v>
      </c>
      <c r="G46" s="11">
        <v>6139.81</v>
      </c>
      <c r="H46" s="8" t="s">
        <v>15</v>
      </c>
    </row>
    <row r="47" s="3" customFormat="1" ht="36" customHeight="1" spans="1:8">
      <c r="A47" s="8">
        <f>MAX($A$3:A46)+1</f>
        <v>14</v>
      </c>
      <c r="B47" s="8" t="s">
        <v>99</v>
      </c>
      <c r="C47" s="8" t="s">
        <v>82</v>
      </c>
      <c r="D47" s="8" t="s">
        <v>100</v>
      </c>
      <c r="E47" s="8" t="s">
        <v>101</v>
      </c>
      <c r="F47" s="8" t="s">
        <v>14</v>
      </c>
      <c r="G47" s="11">
        <v>906.7115</v>
      </c>
      <c r="H47" s="8" t="s">
        <v>15</v>
      </c>
    </row>
    <row r="48" s="3" customFormat="1" ht="32" customHeight="1" spans="1:8">
      <c r="A48" s="8">
        <f>MAX($A$3:A47)+1</f>
        <v>15</v>
      </c>
      <c r="B48" s="10" t="s">
        <v>102</v>
      </c>
      <c r="C48" s="10" t="s">
        <v>103</v>
      </c>
      <c r="D48" s="10" t="s">
        <v>104</v>
      </c>
      <c r="E48" s="10" t="s">
        <v>105</v>
      </c>
      <c r="F48" s="10" t="s">
        <v>14</v>
      </c>
      <c r="G48" s="13">
        <v>328.8</v>
      </c>
      <c r="H48" s="8" t="s">
        <v>40</v>
      </c>
    </row>
    <row r="49" s="3" customFormat="1" ht="32" customHeight="1" spans="1:8">
      <c r="A49" s="8"/>
      <c r="B49" s="10"/>
      <c r="C49" s="10"/>
      <c r="D49" s="10"/>
      <c r="E49" s="15" t="s">
        <v>39</v>
      </c>
      <c r="F49" s="10" t="s">
        <v>35</v>
      </c>
      <c r="G49" s="13">
        <v>934.5</v>
      </c>
      <c r="H49" s="8" t="s">
        <v>40</v>
      </c>
    </row>
    <row r="50" s="3" customFormat="1" ht="32" customHeight="1" spans="1:8">
      <c r="A50" s="8"/>
      <c r="B50" s="10"/>
      <c r="C50" s="10"/>
      <c r="D50" s="10"/>
      <c r="E50" s="10" t="s">
        <v>106</v>
      </c>
      <c r="F50" s="10" t="s">
        <v>35</v>
      </c>
      <c r="G50" s="13">
        <v>508</v>
      </c>
      <c r="H50" s="8" t="s">
        <v>40</v>
      </c>
    </row>
    <row r="51" s="3" customFormat="1" ht="32" customHeight="1" spans="1:8">
      <c r="A51" s="8"/>
      <c r="B51" s="10"/>
      <c r="C51" s="10"/>
      <c r="D51" s="10"/>
      <c r="E51" s="10" t="s">
        <v>107</v>
      </c>
      <c r="F51" s="10" t="s">
        <v>35</v>
      </c>
      <c r="G51" s="13">
        <v>1125</v>
      </c>
      <c r="H51" s="8" t="s">
        <v>40</v>
      </c>
    </row>
    <row r="52" s="3" customFormat="1" ht="32" customHeight="1" spans="1:8">
      <c r="A52" s="8">
        <f>MAX($A$3:A51)+1</f>
        <v>16</v>
      </c>
      <c r="B52" s="8" t="s">
        <v>108</v>
      </c>
      <c r="C52" s="8" t="s">
        <v>109</v>
      </c>
      <c r="D52" s="27" t="s">
        <v>110</v>
      </c>
      <c r="E52" s="8" t="s">
        <v>111</v>
      </c>
      <c r="F52" s="8" t="s">
        <v>14</v>
      </c>
      <c r="G52" s="11">
        <v>123.5</v>
      </c>
      <c r="H52" s="8" t="s">
        <v>62</v>
      </c>
    </row>
    <row r="53" s="3" customFormat="1" ht="36" customHeight="1" spans="1:8">
      <c r="A53" s="8">
        <f>MAX($A$3:A52)+1</f>
        <v>17</v>
      </c>
      <c r="B53" s="8" t="s">
        <v>112</v>
      </c>
      <c r="C53" s="8" t="s">
        <v>113</v>
      </c>
      <c r="D53" s="8" t="s">
        <v>114</v>
      </c>
      <c r="E53" s="8" t="s">
        <v>115</v>
      </c>
      <c r="F53" s="8" t="s">
        <v>14</v>
      </c>
      <c r="G53" s="11">
        <v>320</v>
      </c>
      <c r="H53" s="8" t="s">
        <v>62</v>
      </c>
    </row>
    <row r="54" s="3" customFormat="1" ht="36" customHeight="1" spans="1:8">
      <c r="A54" s="8"/>
      <c r="B54" s="8"/>
      <c r="C54" s="8"/>
      <c r="D54" s="8"/>
      <c r="E54" s="12" t="s">
        <v>116</v>
      </c>
      <c r="F54" s="8" t="s">
        <v>35</v>
      </c>
      <c r="G54" s="11">
        <v>1375.009</v>
      </c>
      <c r="H54" s="8" t="s">
        <v>62</v>
      </c>
    </row>
    <row r="55" s="3" customFormat="1" ht="47" customHeight="1" spans="1:8">
      <c r="A55" s="8"/>
      <c r="B55" s="8"/>
      <c r="C55" s="8"/>
      <c r="D55" s="8"/>
      <c r="E55" s="19" t="s">
        <v>117</v>
      </c>
      <c r="F55" s="10" t="s">
        <v>22</v>
      </c>
      <c r="G55" s="13">
        <v>4494.2187</v>
      </c>
      <c r="H55" s="14" t="s">
        <v>66</v>
      </c>
    </row>
    <row r="56" s="3" customFormat="1" ht="36" customHeight="1" spans="1:8">
      <c r="A56" s="8">
        <f>MAX($A$3:A55)+1</f>
        <v>18</v>
      </c>
      <c r="B56" s="8" t="s">
        <v>118</v>
      </c>
      <c r="C56" s="8" t="s">
        <v>113</v>
      </c>
      <c r="D56" s="27" t="s">
        <v>119</v>
      </c>
      <c r="E56" s="12" t="s">
        <v>120</v>
      </c>
      <c r="F56" s="8" t="s">
        <v>35</v>
      </c>
      <c r="G56" s="11">
        <v>1675.8</v>
      </c>
      <c r="H56" s="8" t="s">
        <v>62</v>
      </c>
    </row>
    <row r="57" s="3" customFormat="1" ht="36" customHeight="1" spans="1:8">
      <c r="A57" s="8"/>
      <c r="B57" s="8"/>
      <c r="C57" s="8"/>
      <c r="D57" s="8"/>
      <c r="E57" s="12" t="s">
        <v>121</v>
      </c>
      <c r="F57" s="8" t="s">
        <v>20</v>
      </c>
      <c r="G57" s="11">
        <v>103.5</v>
      </c>
      <c r="H57" s="8" t="s">
        <v>62</v>
      </c>
    </row>
    <row r="58" s="3" customFormat="1" ht="36" customHeight="1" spans="1:8">
      <c r="A58" s="8">
        <v>19</v>
      </c>
      <c r="B58" s="8" t="s">
        <v>122</v>
      </c>
      <c r="C58" s="8" t="s">
        <v>113</v>
      </c>
      <c r="D58" s="8" t="s">
        <v>123</v>
      </c>
      <c r="E58" s="12" t="s">
        <v>124</v>
      </c>
      <c r="F58" s="8" t="s">
        <v>14</v>
      </c>
      <c r="G58" s="11">
        <v>1904.7831</v>
      </c>
      <c r="H58" s="8" t="s">
        <v>62</v>
      </c>
    </row>
    <row r="59" s="3" customFormat="1" ht="36" customHeight="1" spans="1:8">
      <c r="A59" s="8"/>
      <c r="B59" s="8"/>
      <c r="C59" s="8"/>
      <c r="D59" s="8"/>
      <c r="E59" s="15" t="s">
        <v>125</v>
      </c>
      <c r="F59" s="10" t="s">
        <v>22</v>
      </c>
      <c r="G59" s="13">
        <v>595.8551</v>
      </c>
      <c r="H59" s="8" t="s">
        <v>66</v>
      </c>
    </row>
    <row r="60" s="3" customFormat="1" ht="52" customHeight="1" spans="1:8">
      <c r="A60" s="8"/>
      <c r="B60" s="8"/>
      <c r="C60" s="8"/>
      <c r="D60" s="8"/>
      <c r="E60" s="19" t="s">
        <v>126</v>
      </c>
      <c r="F60" s="10" t="s">
        <v>22</v>
      </c>
      <c r="G60" s="13">
        <v>4494.2187</v>
      </c>
      <c r="H60" s="8" t="s">
        <v>66</v>
      </c>
    </row>
    <row r="61" s="2" customFormat="1" ht="59" customHeight="1" spans="1:8">
      <c r="A61" s="8">
        <v>20</v>
      </c>
      <c r="B61" s="8" t="s">
        <v>127</v>
      </c>
      <c r="C61" s="8" t="s">
        <v>113</v>
      </c>
      <c r="D61" s="8" t="s">
        <v>128</v>
      </c>
      <c r="E61" s="12" t="s">
        <v>129</v>
      </c>
      <c r="F61" s="8" t="s">
        <v>35</v>
      </c>
      <c r="G61" s="11">
        <v>1359.2</v>
      </c>
      <c r="H61" s="8" t="s">
        <v>62</v>
      </c>
    </row>
    <row r="62" s="2" customFormat="1" ht="36" customHeight="1" spans="1:8">
      <c r="A62" s="8">
        <v>21</v>
      </c>
      <c r="B62" s="10" t="s">
        <v>130</v>
      </c>
      <c r="C62" s="10" t="s">
        <v>131</v>
      </c>
      <c r="D62" s="10" t="s">
        <v>132</v>
      </c>
      <c r="E62" s="15" t="s">
        <v>133</v>
      </c>
      <c r="F62" s="10" t="s">
        <v>22</v>
      </c>
      <c r="G62" s="13">
        <v>8047.0274</v>
      </c>
      <c r="H62" s="8" t="s">
        <v>66</v>
      </c>
    </row>
    <row r="63" s="2" customFormat="1" ht="36" customHeight="1" spans="1:8">
      <c r="A63" s="8"/>
      <c r="B63" s="10"/>
      <c r="C63" s="10"/>
      <c r="D63" s="10"/>
      <c r="E63" s="15" t="s">
        <v>134</v>
      </c>
      <c r="F63" s="10" t="s">
        <v>22</v>
      </c>
      <c r="G63" s="13">
        <v>703.6376</v>
      </c>
      <c r="H63" s="8" t="s">
        <v>66</v>
      </c>
    </row>
    <row r="64" s="2" customFormat="1" ht="48" customHeight="1" spans="1:8">
      <c r="A64" s="8"/>
      <c r="B64" s="10"/>
      <c r="C64" s="10"/>
      <c r="D64" s="10"/>
      <c r="E64" s="15" t="s">
        <v>135</v>
      </c>
      <c r="F64" s="10" t="s">
        <v>22</v>
      </c>
      <c r="G64" s="13">
        <v>329.7</v>
      </c>
      <c r="H64" s="8" t="s">
        <v>66</v>
      </c>
    </row>
    <row r="65" s="2" customFormat="1" ht="68" customHeight="1" spans="1:8">
      <c r="A65" s="8">
        <v>22</v>
      </c>
      <c r="B65" s="20" t="s">
        <v>136</v>
      </c>
      <c r="C65" s="20" t="s">
        <v>137</v>
      </c>
      <c r="D65" s="20" t="s">
        <v>138</v>
      </c>
      <c r="E65" s="20" t="s">
        <v>139</v>
      </c>
      <c r="F65" s="20" t="s">
        <v>35</v>
      </c>
      <c r="G65" s="21">
        <v>143.7</v>
      </c>
      <c r="H65" s="22" t="s">
        <v>49</v>
      </c>
    </row>
    <row r="66" spans="1:8">
      <c r="A66" s="23"/>
      <c r="B66" s="23"/>
      <c r="C66" s="24"/>
      <c r="D66" s="23"/>
      <c r="E66" s="23"/>
      <c r="F66" s="23"/>
      <c r="G66" s="25"/>
      <c r="H66" s="23"/>
    </row>
    <row r="67" spans="1:8">
      <c r="A67" s="23"/>
      <c r="B67" s="23"/>
      <c r="C67" s="24"/>
      <c r="D67" s="23"/>
      <c r="E67" s="23"/>
      <c r="F67" s="23"/>
      <c r="G67" s="25"/>
      <c r="H67" s="23"/>
    </row>
    <row r="68" spans="1:8">
      <c r="A68" s="23"/>
      <c r="B68" s="23"/>
      <c r="C68" s="24"/>
      <c r="D68" s="23"/>
      <c r="E68" s="23"/>
      <c r="F68" s="23"/>
      <c r="G68" s="25"/>
      <c r="H68" s="23"/>
    </row>
    <row r="69" spans="1:8">
      <c r="A69" s="23"/>
      <c r="B69" s="23"/>
      <c r="C69" s="24"/>
      <c r="D69" s="23"/>
      <c r="E69" s="23"/>
      <c r="F69" s="23"/>
      <c r="G69" s="25"/>
      <c r="H69" s="23"/>
    </row>
    <row r="70" spans="1:8">
      <c r="A70" s="23"/>
      <c r="B70" s="23"/>
      <c r="C70" s="24"/>
      <c r="D70" s="23"/>
      <c r="E70" s="23"/>
      <c r="F70" s="23"/>
      <c r="G70" s="25"/>
      <c r="H70" s="23"/>
    </row>
    <row r="71" spans="1:8">
      <c r="A71" s="23"/>
      <c r="B71" s="23"/>
      <c r="C71" s="24"/>
      <c r="D71" s="23"/>
      <c r="E71" s="23"/>
      <c r="F71" s="23"/>
      <c r="G71" s="25"/>
      <c r="H71" s="23"/>
    </row>
    <row r="72" spans="1:8">
      <c r="A72" s="23"/>
      <c r="B72" s="23"/>
      <c r="C72" s="24"/>
      <c r="D72" s="23"/>
      <c r="E72" s="23"/>
      <c r="F72" s="23"/>
      <c r="G72" s="25"/>
      <c r="H72" s="23"/>
    </row>
    <row r="73" spans="1:8">
      <c r="A73" s="23"/>
      <c r="B73" s="23"/>
      <c r="C73" s="24"/>
      <c r="D73" s="23"/>
      <c r="E73" s="23"/>
      <c r="F73" s="23"/>
      <c r="G73" s="25"/>
      <c r="H73" s="23"/>
    </row>
    <row r="74" spans="1:8">
      <c r="A74" s="23"/>
      <c r="B74" s="23"/>
      <c r="C74" s="24"/>
      <c r="D74" s="23"/>
      <c r="E74" s="23"/>
      <c r="F74" s="23"/>
      <c r="G74" s="25"/>
      <c r="H74" s="23"/>
    </row>
    <row r="75" spans="1:8">
      <c r="A75" s="23"/>
      <c r="B75" s="23"/>
      <c r="C75" s="24"/>
      <c r="D75" s="23"/>
      <c r="E75" s="23"/>
      <c r="F75" s="23"/>
      <c r="G75" s="25"/>
      <c r="H75" s="23"/>
    </row>
    <row r="76" spans="1:8">
      <c r="A76" s="23"/>
      <c r="B76" s="23"/>
      <c r="C76" s="24"/>
      <c r="D76" s="23"/>
      <c r="E76" s="23"/>
      <c r="F76" s="23"/>
      <c r="G76" s="25"/>
      <c r="H76" s="23"/>
    </row>
    <row r="77" spans="1:8">
      <c r="A77" s="23"/>
      <c r="B77" s="23"/>
      <c r="C77" s="24"/>
      <c r="D77" s="23"/>
      <c r="E77" s="23"/>
      <c r="F77" s="23"/>
      <c r="G77" s="25"/>
      <c r="H77" s="23"/>
    </row>
    <row r="78" spans="1:8">
      <c r="A78" s="23"/>
      <c r="B78" s="23"/>
      <c r="C78" s="24"/>
      <c r="D78" s="23"/>
      <c r="E78" s="23"/>
      <c r="F78" s="23"/>
      <c r="G78" s="25"/>
      <c r="H78" s="23"/>
    </row>
    <row r="79" spans="1:8">
      <c r="A79" s="23"/>
      <c r="B79" s="23"/>
      <c r="C79" s="24"/>
      <c r="D79" s="23"/>
      <c r="E79" s="23"/>
      <c r="F79" s="23"/>
      <c r="G79" s="25"/>
      <c r="H79" s="23"/>
    </row>
    <row r="80" spans="1:8">
      <c r="A80" s="23"/>
      <c r="B80" s="23"/>
      <c r="C80" s="24"/>
      <c r="D80" s="23"/>
      <c r="E80" s="23"/>
      <c r="F80" s="23"/>
      <c r="G80" s="25"/>
      <c r="H80" s="23"/>
    </row>
    <row r="81" spans="1:8">
      <c r="A81" s="23"/>
      <c r="B81" s="23"/>
      <c r="C81" s="24"/>
      <c r="D81" s="23"/>
      <c r="E81" s="23"/>
      <c r="F81" s="23"/>
      <c r="G81" s="25"/>
      <c r="H81" s="23"/>
    </row>
    <row r="82" spans="1:8">
      <c r="A82" s="23"/>
      <c r="B82" s="23"/>
      <c r="C82" s="24"/>
      <c r="D82" s="23"/>
      <c r="E82" s="23"/>
      <c r="F82" s="23"/>
      <c r="G82" s="25"/>
      <c r="H82" s="23"/>
    </row>
    <row r="83" spans="1:8">
      <c r="A83" s="23"/>
      <c r="B83" s="23"/>
      <c r="C83" s="24"/>
      <c r="D83" s="23"/>
      <c r="E83" s="23"/>
      <c r="F83" s="23"/>
      <c r="G83" s="25"/>
      <c r="H83" s="23"/>
    </row>
    <row r="84" spans="1:8">
      <c r="A84" s="23"/>
      <c r="B84" s="23"/>
      <c r="C84" s="24"/>
      <c r="D84" s="23"/>
      <c r="E84" s="23"/>
      <c r="F84" s="23"/>
      <c r="G84" s="25"/>
      <c r="H84" s="23"/>
    </row>
  </sheetData>
  <autoFilter ref="A2:H65">
    <extLst/>
  </autoFilter>
  <sortState ref="A3:O108">
    <sortCondition ref="B3"/>
  </sortState>
  <mergeCells count="46">
    <mergeCell ref="A1:B1"/>
    <mergeCell ref="A2:H2"/>
    <mergeCell ref="A4:A8"/>
    <mergeCell ref="A11:A16"/>
    <mergeCell ref="A17:A33"/>
    <mergeCell ref="A35:A37"/>
    <mergeCell ref="A38:A39"/>
    <mergeCell ref="A40:A42"/>
    <mergeCell ref="A48:A51"/>
    <mergeCell ref="A53:A55"/>
    <mergeCell ref="A56:A57"/>
    <mergeCell ref="A58:A60"/>
    <mergeCell ref="A62:A64"/>
    <mergeCell ref="B4:B8"/>
    <mergeCell ref="B11:B16"/>
    <mergeCell ref="B17:B33"/>
    <mergeCell ref="B35:B37"/>
    <mergeCell ref="B38:B39"/>
    <mergeCell ref="B40:B42"/>
    <mergeCell ref="B48:B51"/>
    <mergeCell ref="B53:B55"/>
    <mergeCell ref="B56:B57"/>
    <mergeCell ref="B58:B60"/>
    <mergeCell ref="B62:B64"/>
    <mergeCell ref="C4:C8"/>
    <mergeCell ref="C11:C16"/>
    <mergeCell ref="C17:C33"/>
    <mergeCell ref="C35:C37"/>
    <mergeCell ref="C38:C39"/>
    <mergeCell ref="C40:C42"/>
    <mergeCell ref="C48:C51"/>
    <mergeCell ref="C53:C55"/>
    <mergeCell ref="C56:C57"/>
    <mergeCell ref="C58:C60"/>
    <mergeCell ref="C62:C64"/>
    <mergeCell ref="D4:D8"/>
    <mergeCell ref="D11:D16"/>
    <mergeCell ref="D17:D33"/>
    <mergeCell ref="D35:D37"/>
    <mergeCell ref="D38:D39"/>
    <mergeCell ref="D40:D42"/>
    <mergeCell ref="D48:D51"/>
    <mergeCell ref="D53:D55"/>
    <mergeCell ref="D56:D57"/>
    <mergeCell ref="D58:D60"/>
    <mergeCell ref="D62:D64"/>
  </mergeCells>
  <printOptions horizontalCentered="1"/>
  <pageMargins left="0.393055555555556" right="0.393055555555556" top="1.18055555555556" bottom="0.786805555555556" header="0.156944444444444" footer="0"/>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小猫咪</dc:creator>
  <cp:lastModifiedBy>文印室:文印室打字套红</cp:lastModifiedBy>
  <dcterms:created xsi:type="dcterms:W3CDTF">2022-02-15T06:32:00Z</dcterms:created>
  <dcterms:modified xsi:type="dcterms:W3CDTF">2025-02-21T10:08:29Z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D759C2F9EDED4C6D8340D9DA5E5AA6DD</vt:lpwstr>
  </property>
</Properties>
</file>